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kola\aktiv matematike\opstinsko 2026\"/>
    </mc:Choice>
  </mc:AlternateContent>
  <xr:revisionPtr revIDLastSave="0" documentId="8_{42E5A3AE-6A30-49E3-BDDD-5971810415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Sheet1!$C$1:$P$175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" i="1" l="1"/>
  <c r="P6" i="1"/>
  <c r="P21" i="1"/>
  <c r="P42" i="1"/>
  <c r="P26" i="1"/>
  <c r="P65" i="1"/>
  <c r="P58" i="1"/>
  <c r="P12" i="1"/>
  <c r="P10" i="1"/>
  <c r="P46" i="1"/>
  <c r="P48" i="1"/>
  <c r="P7" i="1"/>
  <c r="P62" i="1"/>
  <c r="P16" i="1"/>
  <c r="P35" i="1"/>
  <c r="P72" i="1"/>
  <c r="P56" i="1"/>
  <c r="P53" i="1"/>
  <c r="P13" i="1"/>
  <c r="P22" i="1"/>
  <c r="P11" i="1"/>
  <c r="P2" i="1"/>
  <c r="P41" i="1"/>
  <c r="P57" i="1"/>
  <c r="P61" i="1"/>
  <c r="P30" i="1"/>
  <c r="P5" i="1"/>
  <c r="P36" i="1"/>
  <c r="P18" i="1"/>
  <c r="P64" i="1"/>
  <c r="P15" i="1"/>
  <c r="P34" i="1"/>
  <c r="P70" i="1"/>
  <c r="P49" i="1"/>
  <c r="P43" i="1"/>
  <c r="P51" i="1"/>
  <c r="P71" i="1"/>
  <c r="P24" i="1"/>
  <c r="P60" i="1"/>
  <c r="P47" i="1"/>
  <c r="P67" i="1"/>
  <c r="P73" i="1"/>
  <c r="P31" i="1"/>
  <c r="P44" i="1"/>
  <c r="P32" i="1"/>
  <c r="P54" i="1"/>
  <c r="P59" i="1"/>
  <c r="P9" i="1"/>
  <c r="P69" i="1"/>
  <c r="P63" i="1"/>
  <c r="P40" i="1"/>
  <c r="P37" i="1"/>
  <c r="P28" i="1"/>
  <c r="P17" i="1"/>
  <c r="P25" i="1"/>
  <c r="P55" i="1"/>
  <c r="P45" i="1"/>
  <c r="P8" i="1"/>
  <c r="P38" i="1"/>
  <c r="P14" i="1"/>
  <c r="P39" i="1"/>
  <c r="P27" i="1"/>
  <c r="P29" i="1"/>
  <c r="P3" i="1"/>
  <c r="P50" i="1"/>
  <c r="P4" i="1"/>
  <c r="P52" i="1"/>
  <c r="P19" i="1"/>
  <c r="P68" i="1"/>
  <c r="P33" i="1"/>
</calcChain>
</file>

<file path=xl/sharedStrings.xml><?xml version="1.0" encoding="utf-8"?>
<sst xmlns="http://schemas.openxmlformats.org/spreadsheetml/2006/main" count="513" uniqueCount="275">
  <si>
    <t>Ред. бр.</t>
  </si>
  <si>
    <t>Учионица</t>
  </si>
  <si>
    <t>Име и презиме</t>
  </si>
  <si>
    <t>Школа</t>
  </si>
  <si>
    <t>Место</t>
  </si>
  <si>
    <t>1.</t>
  </si>
  <si>
    <t>2.</t>
  </si>
  <si>
    <t>3.</t>
  </si>
  <si>
    <t>4.</t>
  </si>
  <si>
    <t>5.</t>
  </si>
  <si>
    <t>Oпштина</t>
  </si>
  <si>
    <t>Име и презиме наставника који му предаје</t>
  </si>
  <si>
    <t>Име и презиме пратиоца - члана комисије</t>
  </si>
  <si>
    <t>РАНГ</t>
  </si>
  <si>
    <t>Бечеј</t>
  </si>
  <si>
    <t>Врбас</t>
  </si>
  <si>
    <t>Бачка Паланка</t>
  </si>
  <si>
    <t>Нови Сад</t>
  </si>
  <si>
    <t>Даниела Ивков</t>
  </si>
  <si>
    <t>Футог</t>
  </si>
  <si>
    <t>Ветерник</t>
  </si>
  <si>
    <t>Змајево</t>
  </si>
  <si>
    <t>Руменка</t>
  </si>
  <si>
    <t>Ђурђево</t>
  </si>
  <si>
    <t>Жабаљ</t>
  </si>
  <si>
    <t>Србобран</t>
  </si>
  <si>
    <t>Шајкаш</t>
  </si>
  <si>
    <t>Тител</t>
  </si>
  <si>
    <t>Темерин</t>
  </si>
  <si>
    <t>Петроварадин</t>
  </si>
  <si>
    <t>Сремска Каменица</t>
  </si>
  <si>
    <t>Бранка Радовановић</t>
  </si>
  <si>
    <t>Б1</t>
  </si>
  <si>
    <t>Б3</t>
  </si>
  <si>
    <t>Олег Гаганов</t>
  </si>
  <si>
    <t>Вук Ђурђевић</t>
  </si>
  <si>
    <t>Стефан Радојчић</t>
  </si>
  <si>
    <t>Маријан Нешић</t>
  </si>
  <si>
    <t xml:space="preserve">Петар Поробић  </t>
  </si>
  <si>
    <t>Илић Ана</t>
  </si>
  <si>
    <t>Филип Попадић</t>
  </si>
  <si>
    <t>Вукан Драшковић</t>
  </si>
  <si>
    <t>Сергеј Јевтић</t>
  </si>
  <si>
    <t>Александр Зајченко</t>
  </si>
  <si>
    <t>Никола Каса Хорват</t>
  </si>
  <si>
    <t>Матеја Коренак</t>
  </si>
  <si>
    <t>Стефан Јовичић</t>
  </si>
  <si>
    <t>Ана Милакара</t>
  </si>
  <si>
    <t>Лука Симић</t>
  </si>
  <si>
    <t>Лука Лазић</t>
  </si>
  <si>
    <t>Матеја Цвијовић</t>
  </si>
  <si>
    <t>Никола Шеатовић</t>
  </si>
  <si>
    <t>Марко Кањух</t>
  </si>
  <si>
    <t xml:space="preserve">Радомир Плавшић  </t>
  </si>
  <si>
    <t>Стефан Перишић</t>
  </si>
  <si>
    <t>Реља Лукић</t>
  </si>
  <si>
    <t>Зоја Бобан</t>
  </si>
  <si>
    <t>Лука Кевац </t>
  </si>
  <si>
    <t>Мелина Дудаш</t>
  </si>
  <si>
    <t>Анђела Бурсаћ</t>
  </si>
  <si>
    <t>Стефан Жарковић</t>
  </si>
  <si>
    <t>Лазар Зловарић</t>
  </si>
  <si>
    <t>Владан Јанковић</t>
  </si>
  <si>
    <t>Сара Тегелтија</t>
  </si>
  <si>
    <t>Урош Ковачевић</t>
  </si>
  <si>
    <t>Александра Гршић</t>
  </si>
  <si>
    <t>Страхиња Јовановић</t>
  </si>
  <si>
    <t>Оливер Радојевић</t>
  </si>
  <si>
    <t>Милош Лазић</t>
  </si>
  <si>
    <t>Хелена Аџић</t>
  </si>
  <si>
    <t>Петра Антонић</t>
  </si>
  <si>
    <t>Анђела Банчов</t>
  </si>
  <si>
    <t>Андрија Голо</t>
  </si>
  <si>
    <t xml:space="preserve">Мила Крспогачин </t>
  </si>
  <si>
    <t>Лука Сталетовић</t>
  </si>
  <si>
    <t>Лазар Вучиновић</t>
  </si>
  <si>
    <t>Марко Жуљевић</t>
  </si>
  <si>
    <t>Вук Миљевић</t>
  </si>
  <si>
    <t>Милан Бјеливук</t>
  </si>
  <si>
    <t>Марта Цаврић</t>
  </si>
  <si>
    <t>Лара Марковић</t>
  </si>
  <si>
    <t>Гаврило Илић</t>
  </si>
  <si>
    <t>Стефан Топка</t>
  </si>
  <si>
    <t xml:space="preserve">Вук Мићуновић </t>
  </si>
  <si>
    <t>Алекса Рачуница</t>
  </si>
  <si>
    <t>Маша Козић</t>
  </si>
  <si>
    <t>Софија Савић</t>
  </si>
  <si>
    <t>Реља Свирчевић</t>
  </si>
  <si>
    <t>Aна Качар</t>
  </si>
  <si>
    <t>Марко Степановић</t>
  </si>
  <si>
    <t>Милорад Јованчевић</t>
  </si>
  <si>
    <t>Урош Драгомировић</t>
  </si>
  <si>
    <t>Нађа Феђвер</t>
  </si>
  <si>
    <t xml:space="preserve">Филип Вуковић </t>
  </si>
  <si>
    <t>Софија Грујић</t>
  </si>
  <si>
    <t>Славко Тривуновић</t>
  </si>
  <si>
    <t>Сања Живанов</t>
  </si>
  <si>
    <t>Искра Јовановић</t>
  </si>
  <si>
    <t>Анастасија Ковач</t>
  </si>
  <si>
    <t>Огњен Лињачки</t>
  </si>
  <si>
    <t>Димитра Вермезовић</t>
  </si>
  <si>
    <t>Матеја Танкосић</t>
  </si>
  <si>
    <t>Оливера Вујић</t>
  </si>
  <si>
    <t>ОШ Доситеј Обрадовић</t>
  </si>
  <si>
    <t>ОШ Васа Стајић</t>
  </si>
  <si>
    <t>ОШ Михајло Пупин</t>
  </si>
  <si>
    <t>ОШ Милош Црњански</t>
  </si>
  <si>
    <t>ОШ Жарко Зрењанин</t>
  </si>
  <si>
    <t>ПОШ Мирослав Мика Антић</t>
  </si>
  <si>
    <t>ОШ Петефи Шандор</t>
  </si>
  <si>
    <t>ОШ Никола Тесла</t>
  </si>
  <si>
    <t>ОШ Коста Трифковић</t>
  </si>
  <si>
    <t>ОШ Здравко Челар</t>
  </si>
  <si>
    <t>ОШ Ђорђе Натошевић</t>
  </si>
  <si>
    <t>ОШ Исидора Секулић</t>
  </si>
  <si>
    <t>ОШ Јожеф Атила</t>
  </si>
  <si>
    <t>ОШ Марија Трандафил</t>
  </si>
  <si>
    <t>ОШ Десанка Максимовић</t>
  </si>
  <si>
    <t>ОШ Иван Гундулић</t>
  </si>
  <si>
    <t>ОШ Прва војвођанска бригада</t>
  </si>
  <si>
    <t>ОШ Лаза Костић</t>
  </si>
  <si>
    <t>ОШ Јован Јовановић Змај</t>
  </si>
  <si>
    <t>ОШ Данило Зеленовић</t>
  </si>
  <si>
    <t xml:space="preserve">ОШ Свети Сава </t>
  </si>
  <si>
    <t>ОШ Јован Дучић</t>
  </si>
  <si>
    <t>ОШ Петар Петровић Његош</t>
  </si>
  <si>
    <t>ОШ Јован Поповић</t>
  </si>
  <si>
    <t>ОШ Светозар Милетић</t>
  </si>
  <si>
    <t>ОШ Светозар Марковић Тоза</t>
  </si>
  <si>
    <t>ОШ Иво Лола Рибар</t>
  </si>
  <si>
    <t>ОШ Ђура Даничић</t>
  </si>
  <si>
    <t>ОШ Здравко Гложански</t>
  </si>
  <si>
    <t>ОШ Алекса Шантић</t>
  </si>
  <si>
    <t>ОШ Мирослав Антић</t>
  </si>
  <si>
    <t>ОШ Соња Маринковић</t>
  </si>
  <si>
    <t>ОШ Вук Караџић</t>
  </si>
  <si>
    <t>Челарево</t>
  </si>
  <si>
    <t>Ковиљ</t>
  </si>
  <si>
    <t>Сириг</t>
  </si>
  <si>
    <t>Гајдобра</t>
  </si>
  <si>
    <t>Маја Самарџија</t>
  </si>
  <si>
    <t>Нада Цвијановић</t>
  </si>
  <si>
    <t>Вера Чудић</t>
  </si>
  <si>
    <t>Драгана Ћосић</t>
  </si>
  <si>
    <t>Марија Вермезовић</t>
  </si>
  <si>
    <t>Ана Марија Милићевић</t>
  </si>
  <si>
    <t>Лидија Марункић</t>
  </si>
  <si>
    <t>Нада Бањац</t>
  </si>
  <si>
    <t>Татјана Гленџа</t>
  </si>
  <si>
    <t>Стоја Тривуновић</t>
  </si>
  <si>
    <t>Слађана Радуловић</t>
  </si>
  <si>
    <t>Данијела Јекић</t>
  </si>
  <si>
    <t>Душка Атанацков</t>
  </si>
  <si>
    <t>Нада Мандић</t>
  </si>
  <si>
    <t>Александара Матејић</t>
  </si>
  <si>
    <t>Марија Ранић</t>
  </si>
  <si>
    <t>Тамара Кужет</t>
  </si>
  <si>
    <t>Слађана Живанов</t>
  </si>
  <si>
    <t>Весна Срећков</t>
  </si>
  <si>
    <t>Нинослава Ћук</t>
  </si>
  <si>
    <t>Нада Матијашевић</t>
  </si>
  <si>
    <t>Јасмина Брзак</t>
  </si>
  <si>
    <t>Радмила Михалек</t>
  </si>
  <si>
    <t>Јелена Релић</t>
  </si>
  <si>
    <t>Радмила Сапун</t>
  </si>
  <si>
    <t>Александра Голубовић</t>
  </si>
  <si>
    <t>Биљана Становић</t>
  </si>
  <si>
    <t>Бранислав Бркић</t>
  </si>
  <si>
    <t>Милица Павловић</t>
  </si>
  <si>
    <t>Јасмина Радић</t>
  </si>
  <si>
    <t>Верица Козаров</t>
  </si>
  <si>
    <t>Зорана Рајић</t>
  </si>
  <si>
    <t>Весна Бјелајац</t>
  </si>
  <si>
    <t>Марина Гуштин</t>
  </si>
  <si>
    <t>Зорица Чешљевић</t>
  </si>
  <si>
    <t>Снежана Ковач</t>
  </si>
  <si>
    <t>Драгана Шешум</t>
  </si>
  <si>
    <t>Бранислава Павков</t>
  </si>
  <si>
    <t>Мирјана Жигмунд</t>
  </si>
  <si>
    <t>Слађана Тапавица</t>
  </si>
  <si>
    <t>Сандра Брунчевић</t>
  </si>
  <si>
    <t>Санела Јовчић</t>
  </si>
  <si>
    <t>Јелена Кнежевић</t>
  </si>
  <si>
    <t>Неда Ракић</t>
  </si>
  <si>
    <t>Лидија Чабрило</t>
  </si>
  <si>
    <t>Тимеа Наместовски</t>
  </si>
  <si>
    <t>Снежана Џамбас</t>
  </si>
  <si>
    <t>Данијела Рудан</t>
  </si>
  <si>
    <t>Владимири Штајфер</t>
  </si>
  <si>
    <t>Драган Ајдић</t>
  </si>
  <si>
    <t>Алексадра Матејић</t>
  </si>
  <si>
    <t>Јасмина Масларић</t>
  </si>
  <si>
    <t>Јасминка Брзак</t>
  </si>
  <si>
    <t xml:space="preserve">Бранислава Павков </t>
  </si>
  <si>
    <t>Олга Леденичан</t>
  </si>
  <si>
    <t>Сања Кисин</t>
  </si>
  <si>
    <t>Емили Хромиш</t>
  </si>
  <si>
    <t>Тинде Ференци</t>
  </si>
  <si>
    <t>Магдалена Сабо  (мађ.)</t>
  </si>
  <si>
    <t>шифра</t>
  </si>
  <si>
    <t>Б4/1</t>
  </si>
  <si>
    <t>Б4/2</t>
  </si>
  <si>
    <t>Б4/3</t>
  </si>
  <si>
    <t>Б4/4</t>
  </si>
  <si>
    <t>Б4/5</t>
  </si>
  <si>
    <t>Б4/6</t>
  </si>
  <si>
    <t>Б4/7</t>
  </si>
  <si>
    <t>Б4/8</t>
  </si>
  <si>
    <t>Б4/9</t>
  </si>
  <si>
    <t>Б4/10</t>
  </si>
  <si>
    <t>Б4/11</t>
  </si>
  <si>
    <t>Б4/12</t>
  </si>
  <si>
    <t>Б4/13</t>
  </si>
  <si>
    <t>Б4/14</t>
  </si>
  <si>
    <t>Б1/1</t>
  </si>
  <si>
    <t>Б1/2</t>
  </si>
  <si>
    <t>Б1/3</t>
  </si>
  <si>
    <t>Б1/4</t>
  </si>
  <si>
    <t>Б1/5</t>
  </si>
  <si>
    <t>Б1/6</t>
  </si>
  <si>
    <t>Б1/7</t>
  </si>
  <si>
    <t>Б1/8</t>
  </si>
  <si>
    <t>Б1/9</t>
  </si>
  <si>
    <t>Б1/10</t>
  </si>
  <si>
    <t>Б1/12</t>
  </si>
  <si>
    <t>Б1/13</t>
  </si>
  <si>
    <t>Марија Мотлохова</t>
  </si>
  <si>
    <t>Б1/14</t>
  </si>
  <si>
    <t>Б5/1</t>
  </si>
  <si>
    <t>Б5/2</t>
  </si>
  <si>
    <t>Б5/3</t>
  </si>
  <si>
    <t>Б5/4</t>
  </si>
  <si>
    <t>Б5/5</t>
  </si>
  <si>
    <t>Б5/6</t>
  </si>
  <si>
    <t>Б5/7</t>
  </si>
  <si>
    <t>Б5/8</t>
  </si>
  <si>
    <t>Б5/9</t>
  </si>
  <si>
    <t>Б5/10</t>
  </si>
  <si>
    <t>Б5/11</t>
  </si>
  <si>
    <t>Б5/12</t>
  </si>
  <si>
    <t>Б5/13</t>
  </si>
  <si>
    <t>Б5/14</t>
  </si>
  <si>
    <t>Б3/4</t>
  </si>
  <si>
    <t>Б3/11</t>
  </si>
  <si>
    <t>Б3/2</t>
  </si>
  <si>
    <t>Б3/3</t>
  </si>
  <si>
    <t>Б3/10</t>
  </si>
  <si>
    <t>Б3/12</t>
  </si>
  <si>
    <t>Б3/7</t>
  </si>
  <si>
    <t>Б3/9</t>
  </si>
  <si>
    <t>Б3/5</t>
  </si>
  <si>
    <t>Б3/6</t>
  </si>
  <si>
    <t>Б3/8</t>
  </si>
  <si>
    <t>Б3/13</t>
  </si>
  <si>
    <t>Б2/14</t>
  </si>
  <si>
    <t>Б2/13</t>
  </si>
  <si>
    <t>Б2/12</t>
  </si>
  <si>
    <t>Б2/11</t>
  </si>
  <si>
    <t>Б2/10</t>
  </si>
  <si>
    <t>Б2/9</t>
  </si>
  <si>
    <t>Б2/8</t>
  </si>
  <si>
    <t>Б2/7</t>
  </si>
  <si>
    <t>Б2/6</t>
  </si>
  <si>
    <t>Б2/5</t>
  </si>
  <si>
    <t>Б2/4</t>
  </si>
  <si>
    <t>Б2/3</t>
  </si>
  <si>
    <t>Б2/2</t>
  </si>
  <si>
    <t>Б2/1</t>
  </si>
  <si>
    <t>Б1/11</t>
  </si>
  <si>
    <t>∑</t>
  </si>
  <si>
    <t>Б3/1</t>
  </si>
  <si>
    <t>I</t>
  </si>
  <si>
    <t>II</t>
  </si>
  <si>
    <t>III</t>
  </si>
  <si>
    <t>ПОХВАЛА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</si>
</sst>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din.&quot;;\-#,##0\ &quot;din.&quot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4"/>
      <color theme="1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04"/>
    </font>
    <font>
      <sz val="12"/>
      <color theme="0" tint="-0.34998626667073579"/>
      <name val="Times New Roman"/>
      <family val="1"/>
    </font>
    <font>
      <sz val="11"/>
      <color theme="0" tint="-0.34998626667073579"/>
      <name val="Times New Roman"/>
      <family val="1"/>
    </font>
    <font>
      <b/>
      <sz val="14"/>
      <name val="Aptos Narrow"/>
      <family val="2"/>
    </font>
    <font>
      <sz val="50"/>
      <color theme="1"/>
      <name val="Times New Roman"/>
      <family val="1"/>
    </font>
    <font>
      <sz val="5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79">
    <xf numFmtId="0" fontId="0" fillId="0" borderId="0"/>
    <xf numFmtId="0" fontId="2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7" fillId="0" borderId="0"/>
    <xf numFmtId="0" fontId="28" fillId="0" borderId="0"/>
    <xf numFmtId="0" fontId="1" fillId="0" borderId="0"/>
    <xf numFmtId="164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/>
    <xf numFmtId="0" fontId="29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24" fillId="24" borderId="10" xfId="1" applyFont="1" applyFill="1" applyBorder="1"/>
    <xf numFmtId="0" fontId="24" fillId="24" borderId="10" xfId="2" applyFont="1" applyFill="1" applyBorder="1" applyAlignment="1">
      <alignment horizontal="right" vertical="center"/>
    </xf>
    <xf numFmtId="0" fontId="30" fillId="0" borderId="0" xfId="0" applyFont="1" applyAlignment="1">
      <alignment horizontal="center"/>
    </xf>
    <xf numFmtId="0" fontId="25" fillId="24" borderId="10" xfId="0" applyFont="1" applyFill="1" applyBorder="1" applyAlignment="1">
      <alignment horizontal="center"/>
    </xf>
    <xf numFmtId="0" fontId="33" fillId="0" borderId="0" xfId="0" applyFont="1"/>
    <xf numFmtId="0" fontId="25" fillId="24" borderId="10" xfId="1" applyFont="1" applyFill="1" applyBorder="1" applyAlignment="1">
      <alignment horizontal="center"/>
    </xf>
    <xf numFmtId="0" fontId="25" fillId="24" borderId="10" xfId="0" applyFont="1" applyFill="1" applyBorder="1"/>
    <xf numFmtId="0" fontId="34" fillId="0" borderId="0" xfId="0" applyFont="1"/>
    <xf numFmtId="0" fontId="34" fillId="24" borderId="10" xfId="0" applyFont="1" applyFill="1" applyBorder="1"/>
    <xf numFmtId="0" fontId="34" fillId="24" borderId="11" xfId="0" applyFont="1" applyFill="1" applyBorder="1"/>
    <xf numFmtId="0" fontId="34" fillId="24" borderId="0" xfId="0" applyFont="1" applyFill="1"/>
    <xf numFmtId="0" fontId="0" fillId="24" borderId="0" xfId="0" applyFill="1"/>
    <xf numFmtId="0" fontId="35" fillId="25" borderId="10" xfId="2" applyFont="1" applyFill="1" applyBorder="1" applyAlignment="1">
      <alignment horizontal="center" vertical="center"/>
    </xf>
    <xf numFmtId="0" fontId="35" fillId="25" borderId="10" xfId="2" applyFont="1" applyFill="1" applyBorder="1" applyAlignment="1">
      <alignment horizontal="center" vertical="center" wrapText="1"/>
    </xf>
    <xf numFmtId="0" fontId="35" fillId="25" borderId="10" xfId="2" applyFont="1" applyFill="1" applyBorder="1" applyAlignment="1">
      <alignment horizontal="left" vertical="center"/>
    </xf>
    <xf numFmtId="0" fontId="36" fillId="25" borderId="10" xfId="0" applyFont="1" applyFill="1" applyBorder="1" applyAlignment="1">
      <alignment horizontal="center"/>
    </xf>
    <xf numFmtId="0" fontId="36" fillId="25" borderId="10" xfId="1" applyFont="1" applyFill="1" applyBorder="1" applyAlignment="1">
      <alignment horizontal="center"/>
    </xf>
    <xf numFmtId="0" fontId="25" fillId="24" borderId="13" xfId="0" applyFont="1" applyFill="1" applyBorder="1" applyAlignment="1">
      <alignment horizontal="left"/>
    </xf>
    <xf numFmtId="0" fontId="24" fillId="24" borderId="10" xfId="0" applyFont="1" applyFill="1" applyBorder="1" applyAlignment="1">
      <alignment vertical="top" wrapText="1"/>
    </xf>
    <xf numFmtId="0" fontId="37" fillId="24" borderId="10" xfId="0" applyFont="1" applyFill="1" applyBorder="1" applyAlignment="1">
      <alignment horizontal="left" vertical="center"/>
    </xf>
    <xf numFmtId="0" fontId="31" fillId="24" borderId="10" xfId="0" applyFont="1" applyFill="1" applyBorder="1" applyAlignment="1">
      <alignment vertical="center"/>
    </xf>
    <xf numFmtId="0" fontId="25" fillId="24" borderId="11" xfId="0" applyFont="1" applyFill="1" applyBorder="1"/>
    <xf numFmtId="0" fontId="25" fillId="24" borderId="12" xfId="0" applyFont="1" applyFill="1" applyBorder="1"/>
    <xf numFmtId="0" fontId="26" fillId="24" borderId="10" xfId="0" applyFont="1" applyFill="1" applyBorder="1" applyAlignment="1">
      <alignment horizontal="left" vertical="center"/>
    </xf>
    <xf numFmtId="0" fontId="39" fillId="24" borderId="10" xfId="0" applyFont="1" applyFill="1" applyBorder="1" applyAlignment="1">
      <alignment horizontal="left" vertical="center"/>
    </xf>
    <xf numFmtId="0" fontId="26" fillId="24" borderId="10" xfId="0" applyFont="1" applyFill="1" applyBorder="1" applyAlignment="1">
      <alignment vertical="center"/>
    </xf>
    <xf numFmtId="0" fontId="38" fillId="24" borderId="10" xfId="0" applyFont="1" applyFill="1" applyBorder="1"/>
    <xf numFmtId="0" fontId="40" fillId="24" borderId="10" xfId="0" applyFont="1" applyFill="1" applyBorder="1" applyAlignment="1">
      <alignment vertical="center"/>
    </xf>
    <xf numFmtId="0" fontId="24" fillId="24" borderId="10" xfId="0" applyFont="1" applyFill="1" applyBorder="1"/>
    <xf numFmtId="0" fontId="35" fillId="25" borderId="13" xfId="2" applyFont="1" applyFill="1" applyBorder="1" applyAlignment="1">
      <alignment horizontal="center" vertical="center"/>
    </xf>
    <xf numFmtId="0" fontId="25" fillId="24" borderId="13" xfId="0" applyFont="1" applyFill="1" applyBorder="1" applyAlignment="1">
      <alignment horizontal="center"/>
    </xf>
    <xf numFmtId="0" fontId="25" fillId="24" borderId="13" xfId="1" applyFont="1" applyFill="1" applyBorder="1" applyAlignment="1">
      <alignment horizontal="center"/>
    </xf>
    <xf numFmtId="0" fontId="41" fillId="24" borderId="10" xfId="1" applyFont="1" applyFill="1" applyBorder="1" applyAlignment="1">
      <alignment horizontal="center"/>
    </xf>
    <xf numFmtId="0" fontId="41" fillId="24" borderId="13" xfId="1" applyFont="1" applyFill="1" applyBorder="1" applyAlignment="1">
      <alignment horizontal="center"/>
    </xf>
    <xf numFmtId="0" fontId="41" fillId="24" borderId="10" xfId="0" applyFont="1" applyFill="1" applyBorder="1"/>
    <xf numFmtId="0" fontId="42" fillId="24" borderId="10" xfId="0" applyFont="1" applyFill="1" applyBorder="1"/>
    <xf numFmtId="0" fontId="42" fillId="24" borderId="11" xfId="0" applyFont="1" applyFill="1" applyBorder="1"/>
    <xf numFmtId="0" fontId="41" fillId="24" borderId="15" xfId="1" applyFont="1" applyFill="1" applyBorder="1" applyAlignment="1">
      <alignment horizontal="center"/>
    </xf>
    <xf numFmtId="0" fontId="41" fillId="24" borderId="14" xfId="0" applyFont="1" applyFill="1" applyBorder="1"/>
    <xf numFmtId="0" fontId="26" fillId="0" borderId="10" xfId="0" applyFont="1" applyBorder="1" applyAlignment="1">
      <alignment horizontal="right" vertical="center"/>
    </xf>
    <xf numFmtId="0" fontId="43" fillId="25" borderId="11" xfId="2" applyFont="1" applyFill="1" applyBorder="1" applyAlignment="1">
      <alignment horizontal="center" vertical="center"/>
    </xf>
    <xf numFmtId="0" fontId="46" fillId="0" borderId="13" xfId="0" applyFont="1" applyBorder="1" applyAlignment="1">
      <alignment vertical="center" textRotation="255"/>
    </xf>
    <xf numFmtId="0" fontId="44" fillId="24" borderId="16" xfId="0" applyFont="1" applyFill="1" applyBorder="1" applyAlignment="1">
      <alignment horizontal="center" vertical="center"/>
    </xf>
    <xf numFmtId="0" fontId="45" fillId="0" borderId="17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25" fillId="24" borderId="18" xfId="0" applyFont="1" applyFill="1" applyBorder="1" applyAlignment="1">
      <alignment horizontal="left"/>
    </xf>
    <xf numFmtId="0" fontId="25" fillId="24" borderId="18" xfId="1" applyFont="1" applyFill="1" applyBorder="1" applyAlignment="1">
      <alignment horizontal="center"/>
    </xf>
    <xf numFmtId="0" fontId="44" fillId="24" borderId="21" xfId="0" applyFont="1" applyFill="1" applyBorder="1" applyAlignment="1">
      <alignment vertical="center"/>
    </xf>
    <xf numFmtId="0" fontId="0" fillId="0" borderId="17" xfId="0" applyBorder="1" applyAlignment="1"/>
    <xf numFmtId="0" fontId="0" fillId="0" borderId="11" xfId="0" applyBorder="1" applyAlignment="1"/>
    <xf numFmtId="0" fontId="44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vertical="center"/>
    </xf>
    <xf numFmtId="0" fontId="47" fillId="0" borderId="20" xfId="0" applyFont="1" applyBorder="1" applyAlignment="1">
      <alignment textRotation="255"/>
    </xf>
    <xf numFmtId="0" fontId="47" fillId="0" borderId="22" xfId="0" applyFont="1" applyBorder="1" applyAlignment="1">
      <alignment textRotation="255"/>
    </xf>
  </cellXfs>
  <cellStyles count="79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Excel Built-in Normal" xfId="69" xr:uid="{00000000-0005-0000-0000-00001B000000}"/>
    <cellStyle name="Explanatory Text 2" xfId="30" xr:uid="{00000000-0005-0000-0000-00001C000000}"/>
    <cellStyle name="Good 2" xfId="31" xr:uid="{00000000-0005-0000-0000-00001D000000}"/>
    <cellStyle name="Heading 1 2" xfId="32" xr:uid="{00000000-0005-0000-0000-00001E000000}"/>
    <cellStyle name="Heading 2 2" xfId="33" xr:uid="{00000000-0005-0000-0000-00001F000000}"/>
    <cellStyle name="Heading 3 2" xfId="34" xr:uid="{00000000-0005-0000-0000-000020000000}"/>
    <cellStyle name="Heading 4 2" xfId="35" xr:uid="{00000000-0005-0000-0000-000021000000}"/>
    <cellStyle name="Hyperlink 2" xfId="36" xr:uid="{00000000-0005-0000-0000-000022000000}"/>
    <cellStyle name="Input 2" xfId="37" xr:uid="{00000000-0005-0000-0000-000023000000}"/>
    <cellStyle name="Linked Cell 2" xfId="38" xr:uid="{00000000-0005-0000-0000-000024000000}"/>
    <cellStyle name="Neutral 2" xfId="39" xr:uid="{00000000-0005-0000-0000-000025000000}"/>
    <cellStyle name="Normal" xfId="0" builtinId="0"/>
    <cellStyle name="Normal 10" xfId="59" xr:uid="{00000000-0005-0000-0000-000027000000}"/>
    <cellStyle name="Normal 10 2" xfId="61" xr:uid="{00000000-0005-0000-0000-000028000000}"/>
    <cellStyle name="Normal 11" xfId="62" xr:uid="{00000000-0005-0000-0000-000029000000}"/>
    <cellStyle name="Normal 11 2" xfId="78" xr:uid="{00000000-0005-0000-0000-00002A000000}"/>
    <cellStyle name="Normal 12" xfId="67" xr:uid="{00000000-0005-0000-0000-00002B000000}"/>
    <cellStyle name="Normal 13" xfId="74" xr:uid="{00000000-0005-0000-0000-00002C000000}"/>
    <cellStyle name="Normal 14" xfId="73" xr:uid="{00000000-0005-0000-0000-00002D000000}"/>
    <cellStyle name="Normal 15" xfId="72" xr:uid="{00000000-0005-0000-0000-00002E000000}"/>
    <cellStyle name="Normal 16" xfId="63" xr:uid="{00000000-0005-0000-0000-00002F000000}"/>
    <cellStyle name="Normal 17" xfId="71" xr:uid="{00000000-0005-0000-0000-000030000000}"/>
    <cellStyle name="Normal 18" xfId="66" xr:uid="{00000000-0005-0000-0000-000031000000}"/>
    <cellStyle name="Normal 19" xfId="70" xr:uid="{00000000-0005-0000-0000-000032000000}"/>
    <cellStyle name="Normal 2" xfId="1" xr:uid="{00000000-0005-0000-0000-000033000000}"/>
    <cellStyle name="Normal 2 2" xfId="2" xr:uid="{00000000-0005-0000-0000-000034000000}"/>
    <cellStyle name="Normal 2 2 2" xfId="40" xr:uid="{00000000-0005-0000-0000-000035000000}"/>
    <cellStyle name="Normal 2 3" xfId="58" xr:uid="{00000000-0005-0000-0000-000036000000}"/>
    <cellStyle name="Normal 2 4" xfId="57" xr:uid="{00000000-0005-0000-0000-000037000000}"/>
    <cellStyle name="Normal 2 5" xfId="60" xr:uid="{00000000-0005-0000-0000-000038000000}"/>
    <cellStyle name="Normal 2 6" xfId="77" xr:uid="{00000000-0005-0000-0000-000039000000}"/>
    <cellStyle name="Normal 20" xfId="68" xr:uid="{00000000-0005-0000-0000-00003A000000}"/>
    <cellStyle name="Normal 21" xfId="75" xr:uid="{00000000-0005-0000-0000-00003B000000}"/>
    <cellStyle name="Normal 22" xfId="76" xr:uid="{00000000-0005-0000-0000-00003C000000}"/>
    <cellStyle name="Normal 26" xfId="64" xr:uid="{00000000-0005-0000-0000-00003D000000}"/>
    <cellStyle name="Normal 3" xfId="41" xr:uid="{00000000-0005-0000-0000-00003E000000}"/>
    <cellStyle name="Normal 3 2" xfId="42" xr:uid="{00000000-0005-0000-0000-00003F000000}"/>
    <cellStyle name="Normal 4" xfId="43" xr:uid="{00000000-0005-0000-0000-000040000000}"/>
    <cellStyle name="Normal 4 2" xfId="44" xr:uid="{00000000-0005-0000-0000-000041000000}"/>
    <cellStyle name="Normal 5" xfId="45" xr:uid="{00000000-0005-0000-0000-000042000000}"/>
    <cellStyle name="Normal 5 2" xfId="46" xr:uid="{00000000-0005-0000-0000-000043000000}"/>
    <cellStyle name="Normal 6" xfId="47" xr:uid="{00000000-0005-0000-0000-000044000000}"/>
    <cellStyle name="Normal 6 2" xfId="48" xr:uid="{00000000-0005-0000-0000-000045000000}"/>
    <cellStyle name="Normal 7" xfId="49" xr:uid="{00000000-0005-0000-0000-000046000000}"/>
    <cellStyle name="Normal 7 2" xfId="50" xr:uid="{00000000-0005-0000-0000-000047000000}"/>
    <cellStyle name="Normal 8" xfId="51" xr:uid="{00000000-0005-0000-0000-000048000000}"/>
    <cellStyle name="Normal 9" xfId="65" xr:uid="{00000000-0005-0000-0000-000049000000}"/>
    <cellStyle name="Note 2" xfId="52" xr:uid="{00000000-0005-0000-0000-00004A000000}"/>
    <cellStyle name="Output 2" xfId="53" xr:uid="{00000000-0005-0000-0000-00004B000000}"/>
    <cellStyle name="Title 2" xfId="54" xr:uid="{00000000-0005-0000-0000-00004C000000}"/>
    <cellStyle name="Total 2" xfId="55" xr:uid="{00000000-0005-0000-0000-00004D000000}"/>
    <cellStyle name="Warning Text 2" xfId="56" xr:uid="{00000000-0005-0000-0000-00004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5"/>
  <sheetViews>
    <sheetView tabSelected="1" topLeftCell="A22" zoomScale="90" zoomScaleNormal="90" workbookViewId="0">
      <selection activeCell="S35" sqref="S35"/>
    </sheetView>
  </sheetViews>
  <sheetFormatPr defaultRowHeight="18.75" x14ac:dyDescent="0.3"/>
  <cols>
    <col min="1" max="1" width="0.42578125" customWidth="1"/>
    <col min="2" max="2" width="4.42578125" customWidth="1"/>
    <col min="3" max="3" width="13" style="4" hidden="1" customWidth="1"/>
    <col min="4" max="4" width="6.140625" style="4" customWidth="1"/>
    <col min="5" max="5" width="26.85546875" customWidth="1"/>
    <col min="6" max="6" width="30.140625" customWidth="1"/>
    <col min="7" max="7" width="16.5703125" customWidth="1"/>
    <col min="8" max="8" width="14.85546875" customWidth="1"/>
    <col min="9" max="9" width="25.7109375" customWidth="1"/>
    <col min="10" max="10" width="24" style="1" customWidth="1"/>
    <col min="11" max="15" width="4.140625" customWidth="1"/>
    <col min="17" max="17" width="9.140625" customWidth="1"/>
  </cols>
  <sheetData>
    <row r="1" spans="1:17" ht="59.25" customHeight="1" x14ac:dyDescent="0.3">
      <c r="A1" s="9"/>
      <c r="B1" s="18" t="s">
        <v>0</v>
      </c>
      <c r="C1" s="14" t="s">
        <v>1</v>
      </c>
      <c r="D1" s="31" t="s">
        <v>199</v>
      </c>
      <c r="E1" s="14" t="s">
        <v>2</v>
      </c>
      <c r="F1" s="14" t="s">
        <v>3</v>
      </c>
      <c r="G1" s="14" t="s">
        <v>4</v>
      </c>
      <c r="H1" s="14" t="s">
        <v>10</v>
      </c>
      <c r="I1" s="15" t="s">
        <v>11</v>
      </c>
      <c r="J1" s="15" t="s">
        <v>12</v>
      </c>
      <c r="K1" s="16" t="s">
        <v>5</v>
      </c>
      <c r="L1" s="16" t="s">
        <v>6</v>
      </c>
      <c r="M1" s="16" t="s">
        <v>7</v>
      </c>
      <c r="N1" s="16" t="s">
        <v>8</v>
      </c>
      <c r="O1" s="16" t="s">
        <v>9</v>
      </c>
      <c r="P1" s="42" t="s">
        <v>269</v>
      </c>
      <c r="Q1" s="17" t="s">
        <v>13</v>
      </c>
    </row>
    <row r="2" spans="1:17" ht="15.75" x14ac:dyDescent="0.25">
      <c r="A2" s="9"/>
      <c r="B2" s="19">
        <v>1</v>
      </c>
      <c r="C2" s="7" t="s">
        <v>200</v>
      </c>
      <c r="D2" s="33">
        <v>169</v>
      </c>
      <c r="E2" s="8" t="s">
        <v>49</v>
      </c>
      <c r="F2" s="8" t="s">
        <v>116</v>
      </c>
      <c r="G2" s="8" t="s">
        <v>20</v>
      </c>
      <c r="H2" s="8" t="s">
        <v>17</v>
      </c>
      <c r="I2" s="8" t="s">
        <v>152</v>
      </c>
      <c r="J2" s="8" t="s">
        <v>152</v>
      </c>
      <c r="K2" s="23">
        <v>20</v>
      </c>
      <c r="L2" s="23">
        <v>20</v>
      </c>
      <c r="M2" s="23">
        <v>20</v>
      </c>
      <c r="N2" s="11">
        <v>20</v>
      </c>
      <c r="O2" s="11">
        <v>20</v>
      </c>
      <c r="P2" s="11">
        <f t="shared" ref="P2:P22" si="0">SUM(K2:O2)</f>
        <v>100</v>
      </c>
      <c r="Q2" s="44" t="s">
        <v>271</v>
      </c>
    </row>
    <row r="3" spans="1:17" ht="15.75" x14ac:dyDescent="0.25">
      <c r="A3" s="9"/>
      <c r="B3" s="19">
        <v>2</v>
      </c>
      <c r="C3" s="7" t="s">
        <v>222</v>
      </c>
      <c r="D3" s="33">
        <v>147</v>
      </c>
      <c r="E3" s="8" t="s">
        <v>66</v>
      </c>
      <c r="F3" s="8" t="s">
        <v>124</v>
      </c>
      <c r="G3" s="8" t="s">
        <v>29</v>
      </c>
      <c r="H3" s="8" t="s">
        <v>17</v>
      </c>
      <c r="I3" s="8" t="s">
        <v>163</v>
      </c>
      <c r="J3" s="8" t="s">
        <v>163</v>
      </c>
      <c r="K3" s="41">
        <v>20</v>
      </c>
      <c r="L3" s="8">
        <v>20</v>
      </c>
      <c r="M3" s="8">
        <v>20</v>
      </c>
      <c r="N3" s="10">
        <v>18</v>
      </c>
      <c r="O3" s="10">
        <v>20</v>
      </c>
      <c r="P3" s="11">
        <f t="shared" si="0"/>
        <v>98</v>
      </c>
      <c r="Q3" s="45"/>
    </row>
    <row r="4" spans="1:17" ht="15.75" x14ac:dyDescent="0.25">
      <c r="A4" s="9"/>
      <c r="B4" s="19">
        <v>3</v>
      </c>
      <c r="C4" s="7" t="s">
        <v>256</v>
      </c>
      <c r="D4" s="33">
        <v>113</v>
      </c>
      <c r="E4" s="8" t="s">
        <v>64</v>
      </c>
      <c r="F4" s="8" t="s">
        <v>113</v>
      </c>
      <c r="G4" s="8" t="s">
        <v>17</v>
      </c>
      <c r="H4" s="8" t="s">
        <v>17</v>
      </c>
      <c r="I4" s="8" t="s">
        <v>161</v>
      </c>
      <c r="J4" s="8" t="s">
        <v>192</v>
      </c>
      <c r="K4" s="8">
        <v>20</v>
      </c>
      <c r="L4" s="8">
        <v>20</v>
      </c>
      <c r="M4" s="8">
        <v>20</v>
      </c>
      <c r="N4" s="10">
        <v>18</v>
      </c>
      <c r="O4" s="10">
        <v>20</v>
      </c>
      <c r="P4" s="11">
        <f t="shared" si="0"/>
        <v>98</v>
      </c>
      <c r="Q4" s="45"/>
    </row>
    <row r="5" spans="1:17" ht="15.75" x14ac:dyDescent="0.25">
      <c r="A5" s="9"/>
      <c r="B5" s="19">
        <v>4</v>
      </c>
      <c r="C5" s="7" t="s">
        <v>264</v>
      </c>
      <c r="D5" s="33">
        <v>105</v>
      </c>
      <c r="E5" s="8" t="s">
        <v>37</v>
      </c>
      <c r="F5" s="8" t="s">
        <v>106</v>
      </c>
      <c r="G5" s="8" t="s">
        <v>17</v>
      </c>
      <c r="H5" s="8" t="s">
        <v>17</v>
      </c>
      <c r="I5" s="8" t="s">
        <v>142</v>
      </c>
      <c r="J5" s="8" t="s">
        <v>142</v>
      </c>
      <c r="K5" s="3">
        <v>20</v>
      </c>
      <c r="L5" s="3">
        <v>20</v>
      </c>
      <c r="M5" s="3">
        <v>20</v>
      </c>
      <c r="N5" s="3">
        <v>18</v>
      </c>
      <c r="O5" s="3">
        <v>20</v>
      </c>
      <c r="P5" s="11">
        <f t="shared" si="0"/>
        <v>98</v>
      </c>
      <c r="Q5" s="45"/>
    </row>
    <row r="6" spans="1:17" ht="15.75" x14ac:dyDescent="0.25">
      <c r="A6" s="9"/>
      <c r="B6" s="48"/>
      <c r="C6" s="49"/>
      <c r="D6" s="33">
        <v>119</v>
      </c>
      <c r="E6" s="25" t="s">
        <v>43</v>
      </c>
      <c r="F6" s="25" t="s">
        <v>112</v>
      </c>
      <c r="G6" s="25" t="s">
        <v>136</v>
      </c>
      <c r="H6" s="25" t="s">
        <v>16</v>
      </c>
      <c r="I6" s="25" t="s">
        <v>147</v>
      </c>
      <c r="J6" s="25" t="s">
        <v>147</v>
      </c>
      <c r="K6" s="8">
        <v>20</v>
      </c>
      <c r="L6" s="8">
        <v>20</v>
      </c>
      <c r="M6" s="8">
        <v>20</v>
      </c>
      <c r="N6" s="10">
        <v>18</v>
      </c>
      <c r="O6" s="10">
        <v>20</v>
      </c>
      <c r="P6" s="11">
        <f>SUM(K6:O6)</f>
        <v>98</v>
      </c>
      <c r="Q6" s="45"/>
    </row>
    <row r="7" spans="1:17" ht="15.75" x14ac:dyDescent="0.25">
      <c r="A7" s="9"/>
      <c r="B7" s="48"/>
      <c r="C7" s="49"/>
      <c r="D7" s="33">
        <v>127</v>
      </c>
      <c r="E7" s="8" t="s">
        <v>41</v>
      </c>
      <c r="F7" s="8" t="s">
        <v>104</v>
      </c>
      <c r="G7" s="8" t="s">
        <v>17</v>
      </c>
      <c r="H7" s="8" t="s">
        <v>17</v>
      </c>
      <c r="I7" s="8" t="s">
        <v>146</v>
      </c>
      <c r="J7" s="8" t="s">
        <v>146</v>
      </c>
      <c r="K7" s="8">
        <v>20</v>
      </c>
      <c r="L7" s="8">
        <v>14</v>
      </c>
      <c r="M7" s="8">
        <v>20</v>
      </c>
      <c r="N7" s="10">
        <v>20</v>
      </c>
      <c r="O7" s="10">
        <v>20</v>
      </c>
      <c r="P7" s="11">
        <f>SUM(K7:O7)</f>
        <v>94</v>
      </c>
      <c r="Q7" s="45"/>
    </row>
    <row r="8" spans="1:17" ht="15.75" x14ac:dyDescent="0.25">
      <c r="A8" s="9"/>
      <c r="B8" s="19">
        <v>5</v>
      </c>
      <c r="C8" s="7" t="s">
        <v>203</v>
      </c>
      <c r="D8" s="33">
        <v>166</v>
      </c>
      <c r="E8" s="8" t="s">
        <v>86</v>
      </c>
      <c r="F8" s="8" t="s">
        <v>130</v>
      </c>
      <c r="G8" s="8" t="s">
        <v>17</v>
      </c>
      <c r="H8" s="8" t="s">
        <v>17</v>
      </c>
      <c r="I8" s="8" t="s">
        <v>173</v>
      </c>
      <c r="J8" s="8" t="s">
        <v>173</v>
      </c>
      <c r="K8" s="8">
        <v>20</v>
      </c>
      <c r="L8" s="8">
        <v>20</v>
      </c>
      <c r="M8" s="8">
        <v>20</v>
      </c>
      <c r="N8" s="10">
        <v>18</v>
      </c>
      <c r="O8" s="10">
        <v>13</v>
      </c>
      <c r="P8" s="11">
        <f t="shared" si="0"/>
        <v>91</v>
      </c>
      <c r="Q8" s="46"/>
    </row>
    <row r="9" spans="1:17" ht="15.75" x14ac:dyDescent="0.25">
      <c r="A9" s="9"/>
      <c r="B9" s="19">
        <v>6</v>
      </c>
      <c r="C9" s="7" t="s">
        <v>217</v>
      </c>
      <c r="D9" s="33">
        <v>152</v>
      </c>
      <c r="E9" s="8" t="s">
        <v>38</v>
      </c>
      <c r="F9" s="8" t="s">
        <v>107</v>
      </c>
      <c r="G9" s="8" t="s">
        <v>17</v>
      </c>
      <c r="H9" s="8" t="s">
        <v>17</v>
      </c>
      <c r="I9" s="8" t="s">
        <v>143</v>
      </c>
      <c r="J9" s="8" t="s">
        <v>143</v>
      </c>
      <c r="K9" s="2">
        <v>20</v>
      </c>
      <c r="L9" s="2">
        <v>6</v>
      </c>
      <c r="M9" s="2">
        <v>20</v>
      </c>
      <c r="N9" s="2">
        <v>20</v>
      </c>
      <c r="O9" s="2">
        <v>20</v>
      </c>
      <c r="P9" s="11">
        <f t="shared" si="0"/>
        <v>86</v>
      </c>
      <c r="Q9" s="50" t="s">
        <v>272</v>
      </c>
    </row>
    <row r="10" spans="1:17" ht="15.75" x14ac:dyDescent="0.25">
      <c r="A10" s="9"/>
      <c r="B10" s="19">
        <v>7</v>
      </c>
      <c r="C10" s="7" t="s">
        <v>266</v>
      </c>
      <c r="D10" s="33">
        <v>103</v>
      </c>
      <c r="E10" s="8" t="s">
        <v>35</v>
      </c>
      <c r="F10" s="8" t="s">
        <v>104</v>
      </c>
      <c r="G10" s="8" t="s">
        <v>17</v>
      </c>
      <c r="H10" s="8" t="s">
        <v>17</v>
      </c>
      <c r="I10" s="8" t="s">
        <v>140</v>
      </c>
      <c r="J10" s="8" t="s">
        <v>140</v>
      </c>
      <c r="K10" s="2">
        <v>20</v>
      </c>
      <c r="L10" s="2">
        <v>6</v>
      </c>
      <c r="M10" s="2">
        <v>20</v>
      </c>
      <c r="N10" s="2">
        <v>20</v>
      </c>
      <c r="O10" s="2">
        <v>20</v>
      </c>
      <c r="P10" s="11">
        <f t="shared" si="0"/>
        <v>86</v>
      </c>
      <c r="Q10" s="47"/>
    </row>
    <row r="11" spans="1:17" ht="15.75" x14ac:dyDescent="0.25">
      <c r="A11" s="9"/>
      <c r="B11" s="19">
        <v>8</v>
      </c>
      <c r="C11" s="7" t="s">
        <v>260</v>
      </c>
      <c r="D11" s="33">
        <v>109</v>
      </c>
      <c r="E11" s="8" t="s">
        <v>57</v>
      </c>
      <c r="F11" s="8" t="s">
        <v>119</v>
      </c>
      <c r="G11" s="8" t="s">
        <v>17</v>
      </c>
      <c r="H11" s="8" t="s">
        <v>17</v>
      </c>
      <c r="I11" s="8" t="s">
        <v>156</v>
      </c>
      <c r="J11" s="8" t="s">
        <v>156</v>
      </c>
      <c r="K11" s="8">
        <v>20</v>
      </c>
      <c r="L11" s="8">
        <v>6</v>
      </c>
      <c r="M11" s="8">
        <v>20</v>
      </c>
      <c r="N11" s="10">
        <v>20</v>
      </c>
      <c r="O11" s="10">
        <v>20</v>
      </c>
      <c r="P11" s="11">
        <f t="shared" si="0"/>
        <v>86</v>
      </c>
      <c r="Q11" s="47"/>
    </row>
    <row r="12" spans="1:17" ht="15.75" x14ac:dyDescent="0.25">
      <c r="A12" s="9"/>
      <c r="B12" s="19">
        <v>9</v>
      </c>
      <c r="C12" s="7" t="s">
        <v>213</v>
      </c>
      <c r="D12" s="33">
        <v>156</v>
      </c>
      <c r="E12" s="25" t="s">
        <v>62</v>
      </c>
      <c r="F12" s="25" t="s">
        <v>123</v>
      </c>
      <c r="G12" s="25" t="s">
        <v>16</v>
      </c>
      <c r="H12" s="25" t="s">
        <v>16</v>
      </c>
      <c r="I12" s="25" t="s">
        <v>31</v>
      </c>
      <c r="J12" s="25" t="s">
        <v>31</v>
      </c>
      <c r="K12" s="8">
        <v>20</v>
      </c>
      <c r="L12" s="8">
        <v>6</v>
      </c>
      <c r="M12" s="8">
        <v>20</v>
      </c>
      <c r="N12" s="10">
        <v>20</v>
      </c>
      <c r="O12" s="10">
        <v>20</v>
      </c>
      <c r="P12" s="11">
        <f t="shared" si="0"/>
        <v>86</v>
      </c>
      <c r="Q12" s="47"/>
    </row>
    <row r="13" spans="1:17" ht="15.75" x14ac:dyDescent="0.25">
      <c r="A13" s="9"/>
      <c r="B13" s="19">
        <v>10</v>
      </c>
      <c r="C13" s="7" t="s">
        <v>239</v>
      </c>
      <c r="D13" s="33">
        <v>131</v>
      </c>
      <c r="E13" s="8" t="s">
        <v>61</v>
      </c>
      <c r="F13" s="20" t="s">
        <v>122</v>
      </c>
      <c r="G13" s="22" t="s">
        <v>138</v>
      </c>
      <c r="H13" s="22" t="s">
        <v>28</v>
      </c>
      <c r="I13" s="22" t="s">
        <v>160</v>
      </c>
      <c r="J13" s="8" t="s">
        <v>160</v>
      </c>
      <c r="K13" s="8">
        <v>20</v>
      </c>
      <c r="L13" s="8">
        <v>6</v>
      </c>
      <c r="M13" s="8">
        <v>20</v>
      </c>
      <c r="N13" s="10">
        <v>20</v>
      </c>
      <c r="O13" s="10">
        <v>20</v>
      </c>
      <c r="P13" s="11">
        <f t="shared" si="0"/>
        <v>86</v>
      </c>
      <c r="Q13" s="47"/>
    </row>
    <row r="14" spans="1:17" ht="15.75" x14ac:dyDescent="0.25">
      <c r="A14" s="9"/>
      <c r="B14" s="19">
        <v>11</v>
      </c>
      <c r="C14" s="7" t="s">
        <v>258</v>
      </c>
      <c r="D14" s="33">
        <v>111</v>
      </c>
      <c r="E14" s="8" t="s">
        <v>46</v>
      </c>
      <c r="F14" s="8" t="s">
        <v>110</v>
      </c>
      <c r="G14" s="8" t="s">
        <v>17</v>
      </c>
      <c r="H14" s="8" t="s">
        <v>17</v>
      </c>
      <c r="I14" s="8" t="s">
        <v>189</v>
      </c>
      <c r="J14" s="8" t="s">
        <v>189</v>
      </c>
      <c r="K14" s="8">
        <v>20</v>
      </c>
      <c r="L14" s="8">
        <v>20</v>
      </c>
      <c r="M14" s="8">
        <v>20</v>
      </c>
      <c r="N14" s="10">
        <v>20</v>
      </c>
      <c r="O14" s="10">
        <v>4</v>
      </c>
      <c r="P14" s="11">
        <f t="shared" si="0"/>
        <v>84</v>
      </c>
      <c r="Q14" s="47"/>
    </row>
    <row r="15" spans="1:17" ht="15.75" x14ac:dyDescent="0.25">
      <c r="A15" s="9"/>
      <c r="B15" s="19">
        <v>12</v>
      </c>
      <c r="C15" s="7" t="s">
        <v>253</v>
      </c>
      <c r="D15" s="33">
        <v>116</v>
      </c>
      <c r="E15" s="8" t="s">
        <v>79</v>
      </c>
      <c r="F15" s="8" t="s">
        <v>115</v>
      </c>
      <c r="G15" s="8" t="s">
        <v>17</v>
      </c>
      <c r="H15" s="8" t="s">
        <v>17</v>
      </c>
      <c r="I15" s="8" t="s">
        <v>151</v>
      </c>
      <c r="J15" s="8" t="s">
        <v>151</v>
      </c>
      <c r="K15" s="8">
        <v>20</v>
      </c>
      <c r="L15" s="8">
        <v>6</v>
      </c>
      <c r="M15" s="8">
        <v>20</v>
      </c>
      <c r="N15" s="10">
        <v>18</v>
      </c>
      <c r="O15" s="10">
        <v>20</v>
      </c>
      <c r="P15" s="11">
        <f t="shared" si="0"/>
        <v>84</v>
      </c>
      <c r="Q15" s="47"/>
    </row>
    <row r="16" spans="1:17" ht="15.75" x14ac:dyDescent="0.25">
      <c r="A16" s="9"/>
      <c r="B16" s="19">
        <v>13</v>
      </c>
      <c r="C16" s="7" t="s">
        <v>250</v>
      </c>
      <c r="D16" s="33">
        <v>144</v>
      </c>
      <c r="E16" s="8" t="s">
        <v>100</v>
      </c>
      <c r="F16" s="8" t="s">
        <v>123</v>
      </c>
      <c r="G16" s="8" t="s">
        <v>22</v>
      </c>
      <c r="H16" s="8" t="s">
        <v>17</v>
      </c>
      <c r="I16" s="8" t="s">
        <v>183</v>
      </c>
      <c r="J16" s="8" t="s">
        <v>183</v>
      </c>
      <c r="K16" s="8">
        <v>20</v>
      </c>
      <c r="L16" s="8">
        <v>4</v>
      </c>
      <c r="M16" s="8">
        <v>20</v>
      </c>
      <c r="N16" s="10">
        <v>18</v>
      </c>
      <c r="O16" s="10">
        <v>20</v>
      </c>
      <c r="P16" s="11">
        <f t="shared" si="0"/>
        <v>82</v>
      </c>
      <c r="Q16" s="47"/>
    </row>
    <row r="17" spans="1:17" ht="15.75" x14ac:dyDescent="0.25">
      <c r="A17" s="9"/>
      <c r="B17" s="19">
        <v>14</v>
      </c>
      <c r="C17" s="7" t="s">
        <v>225</v>
      </c>
      <c r="D17" s="33">
        <v>136</v>
      </c>
      <c r="E17" s="8" t="s">
        <v>63</v>
      </c>
      <c r="F17" s="8" t="s">
        <v>107</v>
      </c>
      <c r="G17" s="8" t="s">
        <v>17</v>
      </c>
      <c r="H17" s="8" t="s">
        <v>17</v>
      </c>
      <c r="I17" s="8" t="s">
        <v>143</v>
      </c>
      <c r="J17" s="8" t="s">
        <v>143</v>
      </c>
      <c r="K17" s="8">
        <v>20</v>
      </c>
      <c r="L17" s="8">
        <v>20</v>
      </c>
      <c r="M17" s="8">
        <v>20</v>
      </c>
      <c r="N17" s="10">
        <v>18</v>
      </c>
      <c r="O17" s="10">
        <v>4</v>
      </c>
      <c r="P17" s="11">
        <f>SUM(K17:O17)</f>
        <v>82</v>
      </c>
      <c r="Q17" s="51"/>
    </row>
    <row r="18" spans="1:17" ht="15.75" x14ac:dyDescent="0.25">
      <c r="A18" s="9"/>
      <c r="B18" s="19">
        <v>15</v>
      </c>
      <c r="C18" s="7" t="s">
        <v>243</v>
      </c>
      <c r="D18" s="33">
        <v>141</v>
      </c>
      <c r="E18" s="8" t="s">
        <v>52</v>
      </c>
      <c r="F18" s="8" t="s">
        <v>118</v>
      </c>
      <c r="G18" s="8" t="s">
        <v>17</v>
      </c>
      <c r="H18" s="8" t="s">
        <v>17</v>
      </c>
      <c r="I18" s="8" t="s">
        <v>154</v>
      </c>
      <c r="J18" s="8" t="s">
        <v>190</v>
      </c>
      <c r="K18" s="8">
        <v>20</v>
      </c>
      <c r="L18" s="8">
        <v>20</v>
      </c>
      <c r="M18" s="8">
        <v>20</v>
      </c>
      <c r="N18" s="10">
        <v>4</v>
      </c>
      <c r="O18" s="10">
        <v>17</v>
      </c>
      <c r="P18" s="11">
        <f>SUM(K18:O18)</f>
        <v>81</v>
      </c>
      <c r="Q18" s="51"/>
    </row>
    <row r="19" spans="1:17" ht="15.75" x14ac:dyDescent="0.25">
      <c r="A19" s="9"/>
      <c r="B19" s="19">
        <v>16</v>
      </c>
      <c r="C19" s="7" t="s">
        <v>234</v>
      </c>
      <c r="D19" s="33">
        <v>149</v>
      </c>
      <c r="E19" s="8" t="s">
        <v>40</v>
      </c>
      <c r="F19" s="8" t="s">
        <v>110</v>
      </c>
      <c r="G19" s="8" t="s">
        <v>17</v>
      </c>
      <c r="H19" s="8" t="s">
        <v>17</v>
      </c>
      <c r="I19" s="8" t="s">
        <v>188</v>
      </c>
      <c r="J19" s="8" t="s">
        <v>188</v>
      </c>
      <c r="K19" s="8">
        <v>20</v>
      </c>
      <c r="L19" s="8">
        <v>20</v>
      </c>
      <c r="M19" s="8">
        <v>20</v>
      </c>
      <c r="N19" s="10">
        <v>0</v>
      </c>
      <c r="O19" s="10">
        <v>20</v>
      </c>
      <c r="P19" s="11">
        <f>SUM(K19:O19)</f>
        <v>80</v>
      </c>
      <c r="Q19" s="51"/>
    </row>
    <row r="20" spans="1:17" ht="15.75" x14ac:dyDescent="0.25">
      <c r="A20" s="9"/>
      <c r="B20" s="19">
        <v>17</v>
      </c>
      <c r="C20" s="7" t="s">
        <v>229</v>
      </c>
      <c r="D20" s="33">
        <v>121</v>
      </c>
      <c r="E20" s="8" t="s">
        <v>65</v>
      </c>
      <c r="F20" s="8" t="s">
        <v>113</v>
      </c>
      <c r="G20" s="8" t="s">
        <v>17</v>
      </c>
      <c r="H20" s="8" t="s">
        <v>17</v>
      </c>
      <c r="I20" s="8" t="s">
        <v>162</v>
      </c>
      <c r="J20" s="8" t="s">
        <v>162</v>
      </c>
      <c r="K20" s="41">
        <v>20</v>
      </c>
      <c r="L20" s="8">
        <v>20</v>
      </c>
      <c r="M20" s="8">
        <v>20</v>
      </c>
      <c r="N20" s="10">
        <v>20</v>
      </c>
      <c r="O20" s="10">
        <v>0</v>
      </c>
      <c r="P20" s="11">
        <v>80</v>
      </c>
      <c r="Q20" s="52"/>
    </row>
    <row r="21" spans="1:17" ht="15.75" x14ac:dyDescent="0.25">
      <c r="A21" s="9"/>
      <c r="B21" s="19">
        <v>18</v>
      </c>
      <c r="C21" s="7" t="s">
        <v>220</v>
      </c>
      <c r="D21" s="33">
        <v>112</v>
      </c>
      <c r="E21" s="8" t="s">
        <v>47</v>
      </c>
      <c r="F21" s="8" t="s">
        <v>107</v>
      </c>
      <c r="G21" s="8" t="s">
        <v>17</v>
      </c>
      <c r="H21" s="8" t="s">
        <v>17</v>
      </c>
      <c r="I21" s="8" t="s">
        <v>150</v>
      </c>
      <c r="J21" s="8" t="s">
        <v>150</v>
      </c>
      <c r="K21" s="8">
        <v>20</v>
      </c>
      <c r="L21" s="8">
        <v>6</v>
      </c>
      <c r="M21" s="8">
        <v>20</v>
      </c>
      <c r="N21" s="10">
        <v>12</v>
      </c>
      <c r="O21" s="10">
        <v>20</v>
      </c>
      <c r="P21" s="11">
        <f t="shared" si="0"/>
        <v>78</v>
      </c>
      <c r="Q21" s="53" t="s">
        <v>273</v>
      </c>
    </row>
    <row r="22" spans="1:17" ht="15.75" x14ac:dyDescent="0.25">
      <c r="A22" s="9"/>
      <c r="B22" s="19">
        <v>19</v>
      </c>
      <c r="C22" s="7" t="s">
        <v>257</v>
      </c>
      <c r="D22" s="33">
        <v>157</v>
      </c>
      <c r="E22" s="8" t="s">
        <v>80</v>
      </c>
      <c r="F22" s="8" t="s">
        <v>110</v>
      </c>
      <c r="G22" s="8" t="s">
        <v>17</v>
      </c>
      <c r="H22" s="8" t="s">
        <v>17</v>
      </c>
      <c r="I22" s="8" t="s">
        <v>194</v>
      </c>
      <c r="J22" s="8" t="s">
        <v>194</v>
      </c>
      <c r="K22" s="8">
        <v>20</v>
      </c>
      <c r="L22" s="8">
        <v>20</v>
      </c>
      <c r="M22" s="8">
        <v>20</v>
      </c>
      <c r="N22" s="10">
        <v>18</v>
      </c>
      <c r="O22" s="10">
        <v>0</v>
      </c>
      <c r="P22" s="11">
        <f t="shared" si="0"/>
        <v>78</v>
      </c>
      <c r="Q22" s="54"/>
    </row>
    <row r="23" spans="1:17" ht="15" customHeight="1" x14ac:dyDescent="0.25">
      <c r="A23" s="9"/>
      <c r="B23" s="19">
        <v>20</v>
      </c>
      <c r="C23" s="7" t="s">
        <v>212</v>
      </c>
      <c r="D23" s="33">
        <v>118</v>
      </c>
      <c r="E23" s="8" t="s">
        <v>84</v>
      </c>
      <c r="F23" s="8" t="s">
        <v>129</v>
      </c>
      <c r="G23" s="8" t="s">
        <v>17</v>
      </c>
      <c r="H23" s="8" t="s">
        <v>17</v>
      </c>
      <c r="I23" s="8" t="s">
        <v>195</v>
      </c>
      <c r="J23" s="8" t="s">
        <v>195</v>
      </c>
      <c r="K23" s="24">
        <v>20</v>
      </c>
      <c r="L23" s="8">
        <v>20</v>
      </c>
      <c r="M23" s="8">
        <v>20</v>
      </c>
      <c r="N23" s="10">
        <v>18</v>
      </c>
      <c r="O23" s="10">
        <v>0</v>
      </c>
      <c r="P23" s="11">
        <f>SUM(K23:O23)</f>
        <v>78</v>
      </c>
      <c r="Q23" s="54"/>
    </row>
    <row r="24" spans="1:17" ht="14.25" customHeight="1" x14ac:dyDescent="0.25">
      <c r="A24" s="9"/>
      <c r="B24" s="19">
        <v>21</v>
      </c>
      <c r="C24" s="7" t="s">
        <v>208</v>
      </c>
      <c r="D24" s="33">
        <v>122</v>
      </c>
      <c r="E24" s="8" t="s">
        <v>78</v>
      </c>
      <c r="F24" s="8" t="s">
        <v>110</v>
      </c>
      <c r="G24" s="8" t="s">
        <v>17</v>
      </c>
      <c r="H24" s="8" t="s">
        <v>17</v>
      </c>
      <c r="I24" s="8" t="s">
        <v>188</v>
      </c>
      <c r="J24" s="8" t="s">
        <v>188</v>
      </c>
      <c r="K24" s="8">
        <v>20</v>
      </c>
      <c r="L24" s="8">
        <v>20</v>
      </c>
      <c r="M24" s="8">
        <v>15</v>
      </c>
      <c r="N24" s="10">
        <v>20</v>
      </c>
      <c r="O24" s="10">
        <v>0</v>
      </c>
      <c r="P24" s="11">
        <f>SUM(K24:O24)</f>
        <v>75</v>
      </c>
      <c r="Q24" s="54"/>
    </row>
    <row r="25" spans="1:17" ht="12" customHeight="1" x14ac:dyDescent="0.25">
      <c r="A25" s="9"/>
      <c r="B25" s="19">
        <v>22</v>
      </c>
      <c r="C25" s="7" t="s">
        <v>237</v>
      </c>
      <c r="D25" s="33">
        <v>161</v>
      </c>
      <c r="E25" s="8" t="s">
        <v>42</v>
      </c>
      <c r="F25" s="8" t="s">
        <v>111</v>
      </c>
      <c r="G25" s="8" t="s">
        <v>17</v>
      </c>
      <c r="H25" s="8" t="s">
        <v>17</v>
      </c>
      <c r="I25" s="8"/>
      <c r="J25" s="8" t="s">
        <v>18</v>
      </c>
      <c r="K25" s="8">
        <v>20</v>
      </c>
      <c r="L25" s="8">
        <v>6</v>
      </c>
      <c r="M25" s="8">
        <v>20</v>
      </c>
      <c r="N25" s="10">
        <v>18</v>
      </c>
      <c r="O25" s="10">
        <v>10</v>
      </c>
      <c r="P25" s="11">
        <f>SUM(K25:O25)</f>
        <v>74</v>
      </c>
      <c r="Q25" s="54"/>
    </row>
    <row r="26" spans="1:17" ht="15.75" x14ac:dyDescent="0.25">
      <c r="A26" s="9"/>
      <c r="B26" s="19">
        <v>23</v>
      </c>
      <c r="C26" s="7" t="s">
        <v>240</v>
      </c>
      <c r="D26" s="33">
        <v>133</v>
      </c>
      <c r="E26" s="8" t="s">
        <v>72</v>
      </c>
      <c r="F26" s="8" t="s">
        <v>111</v>
      </c>
      <c r="G26" s="8" t="s">
        <v>17</v>
      </c>
      <c r="H26" s="8" t="s">
        <v>17</v>
      </c>
      <c r="I26" s="8"/>
      <c r="J26" s="8" t="s">
        <v>18</v>
      </c>
      <c r="K26" s="8">
        <v>20</v>
      </c>
      <c r="L26" s="8">
        <v>20</v>
      </c>
      <c r="M26" s="8">
        <v>20</v>
      </c>
      <c r="N26" s="10">
        <v>14</v>
      </c>
      <c r="O26" s="10">
        <v>0</v>
      </c>
      <c r="P26" s="11">
        <f>SUM(K26:O26)</f>
        <v>74</v>
      </c>
      <c r="Q26" s="54"/>
    </row>
    <row r="27" spans="1:17" ht="15.75" x14ac:dyDescent="0.25">
      <c r="A27" s="9"/>
      <c r="B27" s="19">
        <v>24</v>
      </c>
      <c r="C27" s="7" t="s">
        <v>230</v>
      </c>
      <c r="D27" s="33">
        <v>130</v>
      </c>
      <c r="E27" s="8" t="s">
        <v>36</v>
      </c>
      <c r="F27" s="8" t="s">
        <v>105</v>
      </c>
      <c r="G27" s="8" t="s">
        <v>20</v>
      </c>
      <c r="H27" s="8" t="s">
        <v>17</v>
      </c>
      <c r="I27" s="8" t="s">
        <v>141</v>
      </c>
      <c r="J27" s="8" t="s">
        <v>141</v>
      </c>
      <c r="K27" s="2">
        <v>20</v>
      </c>
      <c r="L27" s="2">
        <v>20</v>
      </c>
      <c r="M27" s="2">
        <v>10</v>
      </c>
      <c r="N27" s="2">
        <v>4</v>
      </c>
      <c r="O27" s="2">
        <v>20</v>
      </c>
      <c r="P27" s="11">
        <f>SUM(K27:O27)</f>
        <v>74</v>
      </c>
      <c r="Q27" s="54"/>
    </row>
    <row r="28" spans="1:17" ht="15.75" x14ac:dyDescent="0.25">
      <c r="A28" s="9"/>
      <c r="B28" s="19">
        <v>25</v>
      </c>
      <c r="C28" s="7" t="s">
        <v>227</v>
      </c>
      <c r="D28" s="33">
        <v>117</v>
      </c>
      <c r="E28" s="8" t="s">
        <v>96</v>
      </c>
      <c r="F28" s="8" t="s">
        <v>120</v>
      </c>
      <c r="G28" s="8" t="s">
        <v>137</v>
      </c>
      <c r="H28" s="8" t="s">
        <v>17</v>
      </c>
      <c r="I28" s="8" t="s">
        <v>179</v>
      </c>
      <c r="J28" s="8" t="s">
        <v>157</v>
      </c>
      <c r="K28" s="8">
        <v>20</v>
      </c>
      <c r="L28" s="8">
        <v>14</v>
      </c>
      <c r="M28" s="8">
        <v>20</v>
      </c>
      <c r="N28" s="10">
        <v>20</v>
      </c>
      <c r="O28" s="10">
        <v>0</v>
      </c>
      <c r="P28" s="11">
        <f>SUM(K28:O28)</f>
        <v>74</v>
      </c>
      <c r="Q28" s="54"/>
    </row>
    <row r="29" spans="1:17" ht="15.75" x14ac:dyDescent="0.25">
      <c r="A29" s="9"/>
      <c r="B29" s="19">
        <v>26</v>
      </c>
      <c r="C29" s="7" t="s">
        <v>244</v>
      </c>
      <c r="D29" s="33">
        <v>140</v>
      </c>
      <c r="E29" s="8" t="s">
        <v>82</v>
      </c>
      <c r="F29" s="8" t="s">
        <v>110</v>
      </c>
      <c r="G29" s="8" t="s">
        <v>17</v>
      </c>
      <c r="H29" s="8" t="s">
        <v>17</v>
      </c>
      <c r="I29" s="8" t="s">
        <v>194</v>
      </c>
      <c r="J29" s="8" t="s">
        <v>194</v>
      </c>
      <c r="K29" s="8">
        <v>20</v>
      </c>
      <c r="L29" s="8">
        <v>20</v>
      </c>
      <c r="M29" s="8">
        <v>0</v>
      </c>
      <c r="N29" s="10">
        <v>20</v>
      </c>
      <c r="O29" s="10">
        <v>13</v>
      </c>
      <c r="P29" s="11">
        <f>SUM(K29:O29)</f>
        <v>73</v>
      </c>
      <c r="Q29" s="54"/>
    </row>
    <row r="30" spans="1:17" ht="15.75" x14ac:dyDescent="0.25">
      <c r="A30" s="9"/>
      <c r="B30" s="19">
        <v>27</v>
      </c>
      <c r="C30" s="7" t="s">
        <v>209</v>
      </c>
      <c r="D30" s="33">
        <v>143</v>
      </c>
      <c r="E30" s="8" t="s">
        <v>226</v>
      </c>
      <c r="F30" s="8" t="s">
        <v>108</v>
      </c>
      <c r="G30" s="8" t="s">
        <v>17</v>
      </c>
      <c r="H30" s="8" t="s">
        <v>17</v>
      </c>
      <c r="I30" s="8" t="s">
        <v>144</v>
      </c>
      <c r="J30" s="8" t="s">
        <v>144</v>
      </c>
      <c r="K30" s="8">
        <v>20</v>
      </c>
      <c r="L30" s="8">
        <v>6</v>
      </c>
      <c r="M30" s="8">
        <v>20</v>
      </c>
      <c r="N30" s="10">
        <v>6</v>
      </c>
      <c r="O30" s="10">
        <v>20</v>
      </c>
      <c r="P30" s="11">
        <f>SUM(K30:O30)</f>
        <v>72</v>
      </c>
      <c r="Q30" s="54"/>
    </row>
    <row r="31" spans="1:17" ht="15.75" x14ac:dyDescent="0.25">
      <c r="A31" s="9"/>
      <c r="B31" s="19">
        <v>28</v>
      </c>
      <c r="C31" s="7" t="s">
        <v>204</v>
      </c>
      <c r="D31" s="33">
        <v>126</v>
      </c>
      <c r="E31" s="8" t="s">
        <v>51</v>
      </c>
      <c r="F31" s="8" t="s">
        <v>106</v>
      </c>
      <c r="G31" s="8" t="s">
        <v>17</v>
      </c>
      <c r="H31" s="8" t="s">
        <v>17</v>
      </c>
      <c r="I31" s="8" t="s">
        <v>142</v>
      </c>
      <c r="J31" s="8" t="s">
        <v>142</v>
      </c>
      <c r="K31" s="8">
        <v>20</v>
      </c>
      <c r="L31" s="8">
        <v>2</v>
      </c>
      <c r="M31" s="8">
        <v>10</v>
      </c>
      <c r="N31" s="10">
        <v>20</v>
      </c>
      <c r="O31" s="10">
        <v>20</v>
      </c>
      <c r="P31" s="11">
        <f>SUM(K31:O31)</f>
        <v>72</v>
      </c>
      <c r="Q31" s="54"/>
    </row>
    <row r="32" spans="1:17" ht="15.75" x14ac:dyDescent="0.25">
      <c r="A32" s="9"/>
      <c r="B32" s="19">
        <v>29</v>
      </c>
      <c r="C32" s="7" t="s">
        <v>248</v>
      </c>
      <c r="D32" s="33">
        <v>124</v>
      </c>
      <c r="E32" s="8" t="s">
        <v>34</v>
      </c>
      <c r="F32" s="8" t="s">
        <v>103</v>
      </c>
      <c r="G32" s="8" t="s">
        <v>17</v>
      </c>
      <c r="H32" s="8" t="s">
        <v>17</v>
      </c>
      <c r="I32" s="8" t="s">
        <v>187</v>
      </c>
      <c r="J32" s="8" t="s">
        <v>187</v>
      </c>
      <c r="K32" s="2">
        <v>20</v>
      </c>
      <c r="L32" s="2">
        <v>20</v>
      </c>
      <c r="M32" s="2">
        <v>0</v>
      </c>
      <c r="N32" s="2">
        <v>8</v>
      </c>
      <c r="O32" s="2">
        <v>20</v>
      </c>
      <c r="P32" s="11">
        <f>SUM(K32:O32)</f>
        <v>68</v>
      </c>
      <c r="Q32" s="55" t="s">
        <v>274</v>
      </c>
    </row>
    <row r="33" spans="1:17" ht="15.75" x14ac:dyDescent="0.25">
      <c r="A33" s="9"/>
      <c r="B33" s="19">
        <v>30</v>
      </c>
      <c r="C33" s="7" t="s">
        <v>210</v>
      </c>
      <c r="D33" s="33">
        <v>160</v>
      </c>
      <c r="E33" s="20" t="s">
        <v>88</v>
      </c>
      <c r="F33" s="20" t="s">
        <v>121</v>
      </c>
      <c r="G33" s="27" t="s">
        <v>23</v>
      </c>
      <c r="H33" s="27" t="s">
        <v>24</v>
      </c>
      <c r="I33" s="27"/>
      <c r="J33" s="20" t="s">
        <v>196</v>
      </c>
      <c r="K33" s="8">
        <v>20</v>
      </c>
      <c r="L33" s="8">
        <v>4</v>
      </c>
      <c r="M33" s="8">
        <v>20</v>
      </c>
      <c r="N33" s="10">
        <v>14</v>
      </c>
      <c r="O33" s="10">
        <v>9</v>
      </c>
      <c r="P33" s="11">
        <f>SUM(K33:O33)</f>
        <v>67</v>
      </c>
      <c r="Q33" s="55"/>
    </row>
    <row r="34" spans="1:17" ht="15.75" x14ac:dyDescent="0.25">
      <c r="A34" s="9"/>
      <c r="B34" s="19">
        <v>31</v>
      </c>
      <c r="C34" s="7" t="s">
        <v>233</v>
      </c>
      <c r="D34" s="33">
        <v>165</v>
      </c>
      <c r="E34" s="27" t="s">
        <v>45</v>
      </c>
      <c r="F34" s="27" t="s">
        <v>114</v>
      </c>
      <c r="G34" s="27" t="s">
        <v>26</v>
      </c>
      <c r="H34" s="27" t="s">
        <v>27</v>
      </c>
      <c r="I34" s="27" t="s">
        <v>149</v>
      </c>
      <c r="J34" s="27" t="s">
        <v>149</v>
      </c>
      <c r="K34" s="8">
        <v>20</v>
      </c>
      <c r="L34" s="8">
        <v>20</v>
      </c>
      <c r="M34" s="8">
        <v>20</v>
      </c>
      <c r="N34" s="10">
        <v>0</v>
      </c>
      <c r="O34" s="10">
        <v>7</v>
      </c>
      <c r="P34" s="11">
        <f>SUM(K34:O34)</f>
        <v>67</v>
      </c>
      <c r="Q34" s="55"/>
    </row>
    <row r="35" spans="1:17" ht="15.75" customHeight="1" x14ac:dyDescent="0.25">
      <c r="A35" s="9"/>
      <c r="B35" s="19">
        <v>32</v>
      </c>
      <c r="C35" s="7" t="s">
        <v>261</v>
      </c>
      <c r="D35" s="33">
        <v>159</v>
      </c>
      <c r="E35" s="8" t="s">
        <v>56</v>
      </c>
      <c r="F35" s="8" t="s">
        <v>107</v>
      </c>
      <c r="G35" s="8" t="s">
        <v>17</v>
      </c>
      <c r="H35" s="8" t="s">
        <v>17</v>
      </c>
      <c r="I35" s="8" t="s">
        <v>155</v>
      </c>
      <c r="J35" s="8" t="s">
        <v>155</v>
      </c>
      <c r="K35" s="8">
        <v>20</v>
      </c>
      <c r="L35" s="8">
        <v>6</v>
      </c>
      <c r="M35" s="8">
        <v>0</v>
      </c>
      <c r="N35" s="10">
        <v>20</v>
      </c>
      <c r="O35" s="10">
        <v>20</v>
      </c>
      <c r="P35" s="11">
        <f>SUM(K35:O35)</f>
        <v>66</v>
      </c>
      <c r="Q35" s="55"/>
    </row>
    <row r="36" spans="1:17" ht="15.75" x14ac:dyDescent="0.25">
      <c r="A36" s="9"/>
      <c r="B36" s="19">
        <v>33</v>
      </c>
      <c r="C36" s="7" t="s">
        <v>228</v>
      </c>
      <c r="D36" s="33">
        <v>137</v>
      </c>
      <c r="E36" s="8" t="s">
        <v>76</v>
      </c>
      <c r="F36" s="8" t="s">
        <v>109</v>
      </c>
      <c r="G36" s="8" t="s">
        <v>17</v>
      </c>
      <c r="H36" s="8" t="s">
        <v>17</v>
      </c>
      <c r="I36" s="8" t="s">
        <v>169</v>
      </c>
      <c r="J36" s="8" t="s">
        <v>169</v>
      </c>
      <c r="K36" s="8">
        <v>20</v>
      </c>
      <c r="L36" s="8">
        <v>6</v>
      </c>
      <c r="M36" s="8">
        <v>20</v>
      </c>
      <c r="N36" s="10">
        <v>20</v>
      </c>
      <c r="O36" s="10">
        <v>0</v>
      </c>
      <c r="P36" s="11">
        <f>SUM(K36:O36)</f>
        <v>66</v>
      </c>
      <c r="Q36" s="55"/>
    </row>
    <row r="37" spans="1:17" ht="15.75" x14ac:dyDescent="0.25">
      <c r="A37" s="9"/>
      <c r="B37" s="19">
        <v>34</v>
      </c>
      <c r="C37" s="7" t="s">
        <v>251</v>
      </c>
      <c r="D37" s="33">
        <v>108</v>
      </c>
      <c r="E37" s="27" t="s">
        <v>87</v>
      </c>
      <c r="F37" s="27" t="s">
        <v>131</v>
      </c>
      <c r="G37" s="27" t="s">
        <v>14</v>
      </c>
      <c r="H37" s="27" t="s">
        <v>14</v>
      </c>
      <c r="I37" s="27" t="s">
        <v>174</v>
      </c>
      <c r="J37" s="27" t="s">
        <v>174</v>
      </c>
      <c r="K37" s="8">
        <v>20</v>
      </c>
      <c r="L37" s="8">
        <v>10</v>
      </c>
      <c r="M37" s="8">
        <v>20</v>
      </c>
      <c r="N37" s="10">
        <v>6</v>
      </c>
      <c r="O37" s="10">
        <v>9</v>
      </c>
      <c r="P37" s="11">
        <f>SUM(K37:O37)</f>
        <v>65</v>
      </c>
      <c r="Q37" s="55"/>
    </row>
    <row r="38" spans="1:17" ht="15.75" x14ac:dyDescent="0.25">
      <c r="A38" s="9"/>
      <c r="B38" s="19">
        <v>35</v>
      </c>
      <c r="C38" s="7" t="s">
        <v>206</v>
      </c>
      <c r="D38" s="33">
        <v>142</v>
      </c>
      <c r="E38" s="8" t="s">
        <v>60</v>
      </c>
      <c r="F38" s="8" t="s">
        <v>116</v>
      </c>
      <c r="G38" s="8" t="s">
        <v>20</v>
      </c>
      <c r="H38" s="8" t="s">
        <v>17</v>
      </c>
      <c r="I38" s="8" t="s">
        <v>159</v>
      </c>
      <c r="J38" s="8" t="s">
        <v>159</v>
      </c>
      <c r="K38" s="24">
        <v>20</v>
      </c>
      <c r="L38" s="8">
        <v>0</v>
      </c>
      <c r="M38" s="8">
        <v>20</v>
      </c>
      <c r="N38" s="10">
        <v>12</v>
      </c>
      <c r="O38" s="10">
        <v>13</v>
      </c>
      <c r="P38" s="11">
        <f>SUM(K38:O38)</f>
        <v>65</v>
      </c>
      <c r="Q38" s="55"/>
    </row>
    <row r="39" spans="1:17" ht="15.75" x14ac:dyDescent="0.25">
      <c r="A39" s="9"/>
      <c r="B39" s="19">
        <v>36</v>
      </c>
      <c r="C39" s="7" t="s">
        <v>218</v>
      </c>
      <c r="D39" s="33">
        <v>163</v>
      </c>
      <c r="E39" s="8" t="s">
        <v>54</v>
      </c>
      <c r="F39" s="8" t="s">
        <v>103</v>
      </c>
      <c r="G39" s="8" t="s">
        <v>17</v>
      </c>
      <c r="H39" s="8" t="s">
        <v>17</v>
      </c>
      <c r="I39" s="8" t="s">
        <v>191</v>
      </c>
      <c r="J39" s="8" t="s">
        <v>191</v>
      </c>
      <c r="K39" s="24">
        <v>0</v>
      </c>
      <c r="L39" s="8">
        <v>6</v>
      </c>
      <c r="M39" s="8">
        <v>20</v>
      </c>
      <c r="N39" s="10">
        <v>18</v>
      </c>
      <c r="O39" s="10">
        <v>20</v>
      </c>
      <c r="P39" s="11">
        <f>SUM(K39:O39)</f>
        <v>64</v>
      </c>
      <c r="Q39" s="55"/>
    </row>
    <row r="40" spans="1:17" ht="15.75" x14ac:dyDescent="0.25">
      <c r="A40" s="9"/>
      <c r="B40" s="19">
        <v>37</v>
      </c>
      <c r="C40" s="7" t="s">
        <v>262</v>
      </c>
      <c r="D40" s="33">
        <v>151</v>
      </c>
      <c r="E40" s="8" t="s">
        <v>55</v>
      </c>
      <c r="F40" s="8" t="s">
        <v>118</v>
      </c>
      <c r="G40" s="8" t="s">
        <v>17</v>
      </c>
      <c r="H40" s="8" t="s">
        <v>17</v>
      </c>
      <c r="I40" s="8" t="s">
        <v>154</v>
      </c>
      <c r="J40" s="8" t="s">
        <v>190</v>
      </c>
      <c r="K40" s="24">
        <v>20</v>
      </c>
      <c r="L40" s="8">
        <v>2</v>
      </c>
      <c r="M40" s="8">
        <v>20</v>
      </c>
      <c r="N40" s="10">
        <v>20</v>
      </c>
      <c r="O40" s="10">
        <v>0</v>
      </c>
      <c r="P40" s="11">
        <f>SUM(K40:O40)</f>
        <v>62</v>
      </c>
      <c r="Q40" s="55"/>
    </row>
    <row r="41" spans="1:17" ht="15.75" x14ac:dyDescent="0.25">
      <c r="A41" s="9"/>
      <c r="B41" s="19">
        <v>38</v>
      </c>
      <c r="C41" s="7" t="s">
        <v>231</v>
      </c>
      <c r="D41" s="33">
        <v>107</v>
      </c>
      <c r="E41" s="8" t="s">
        <v>48</v>
      </c>
      <c r="F41" s="8" t="s">
        <v>115</v>
      </c>
      <c r="G41" s="8" t="s">
        <v>17</v>
      </c>
      <c r="H41" s="8" t="s">
        <v>17</v>
      </c>
      <c r="I41" s="8" t="s">
        <v>151</v>
      </c>
      <c r="J41" s="8" t="s">
        <v>151</v>
      </c>
      <c r="K41" s="24">
        <v>20</v>
      </c>
      <c r="L41" s="8">
        <v>0</v>
      </c>
      <c r="M41" s="8">
        <v>20</v>
      </c>
      <c r="N41" s="10">
        <v>18</v>
      </c>
      <c r="O41" s="10">
        <v>4</v>
      </c>
      <c r="P41" s="11">
        <f>SUM(K41:O41)</f>
        <v>62</v>
      </c>
      <c r="Q41" s="55"/>
    </row>
    <row r="42" spans="1:17" ht="15.75" x14ac:dyDescent="0.25">
      <c r="A42" s="9"/>
      <c r="B42" s="19">
        <v>39</v>
      </c>
      <c r="C42" s="7" t="s">
        <v>247</v>
      </c>
      <c r="D42" s="33">
        <v>139</v>
      </c>
      <c r="E42" s="8" t="s">
        <v>98</v>
      </c>
      <c r="F42" s="8" t="s">
        <v>121</v>
      </c>
      <c r="G42" s="8" t="s">
        <v>30</v>
      </c>
      <c r="H42" s="8" t="s">
        <v>17</v>
      </c>
      <c r="I42" s="8" t="s">
        <v>181</v>
      </c>
      <c r="J42" s="8" t="s">
        <v>181</v>
      </c>
      <c r="K42" s="8">
        <v>20</v>
      </c>
      <c r="L42" s="8">
        <v>4</v>
      </c>
      <c r="M42" s="8">
        <v>20</v>
      </c>
      <c r="N42" s="10">
        <v>18</v>
      </c>
      <c r="O42" s="10">
        <v>0</v>
      </c>
      <c r="P42" s="11">
        <f>SUM(K42:O42)</f>
        <v>62</v>
      </c>
      <c r="Q42" s="55"/>
    </row>
    <row r="43" spans="1:17" ht="15.75" x14ac:dyDescent="0.25">
      <c r="A43" s="9"/>
      <c r="B43" s="19">
        <v>40</v>
      </c>
      <c r="C43" s="7" t="s">
        <v>242</v>
      </c>
      <c r="D43" s="33">
        <v>128</v>
      </c>
      <c r="E43" s="8" t="s">
        <v>85</v>
      </c>
      <c r="F43" s="8" t="s">
        <v>119</v>
      </c>
      <c r="G43" s="8" t="s">
        <v>17</v>
      </c>
      <c r="H43" s="8" t="s">
        <v>17</v>
      </c>
      <c r="I43" s="8" t="s">
        <v>172</v>
      </c>
      <c r="J43" s="8" t="s">
        <v>156</v>
      </c>
      <c r="K43" s="8">
        <v>20</v>
      </c>
      <c r="L43" s="8">
        <v>0</v>
      </c>
      <c r="M43" s="8">
        <v>20</v>
      </c>
      <c r="N43" s="10">
        <v>20</v>
      </c>
      <c r="O43" s="10">
        <v>0</v>
      </c>
      <c r="P43" s="11">
        <f>SUM(K43:O43)</f>
        <v>60</v>
      </c>
      <c r="Q43" s="55"/>
    </row>
    <row r="44" spans="1:17" ht="15.75" x14ac:dyDescent="0.25">
      <c r="A44" s="9"/>
      <c r="B44" s="19">
        <v>41</v>
      </c>
      <c r="C44" s="7" t="s">
        <v>252</v>
      </c>
      <c r="D44" s="33">
        <v>168</v>
      </c>
      <c r="E44" s="8" t="s">
        <v>99</v>
      </c>
      <c r="F44" s="8" t="s">
        <v>133</v>
      </c>
      <c r="G44" s="8" t="s">
        <v>19</v>
      </c>
      <c r="H44" s="8" t="s">
        <v>17</v>
      </c>
      <c r="I44" s="8" t="s">
        <v>182</v>
      </c>
      <c r="J44" s="8" t="s">
        <v>182</v>
      </c>
      <c r="K44" s="8">
        <v>20</v>
      </c>
      <c r="L44" s="8">
        <v>0</v>
      </c>
      <c r="M44" s="8">
        <v>20</v>
      </c>
      <c r="N44" s="10">
        <v>20</v>
      </c>
      <c r="O44" s="10">
        <v>0</v>
      </c>
      <c r="P44" s="11">
        <f t="shared" ref="P32:P71" si="1">SUM(K44:O44)</f>
        <v>60</v>
      </c>
      <c r="Q44" s="56"/>
    </row>
    <row r="45" spans="1:17" ht="15.75" x14ac:dyDescent="0.25">
      <c r="A45" s="9"/>
      <c r="B45" s="19">
        <v>42</v>
      </c>
      <c r="C45" s="7" t="s">
        <v>201</v>
      </c>
      <c r="D45" s="33">
        <v>145</v>
      </c>
      <c r="E45" s="8" t="s">
        <v>94</v>
      </c>
      <c r="F45" s="8" t="s">
        <v>107</v>
      </c>
      <c r="G45" s="8" t="s">
        <v>17</v>
      </c>
      <c r="H45" s="8" t="s">
        <v>17</v>
      </c>
      <c r="I45" s="8" t="s">
        <v>143</v>
      </c>
      <c r="J45" s="8" t="s">
        <v>143</v>
      </c>
      <c r="K45" s="8">
        <v>20</v>
      </c>
      <c r="L45" s="8">
        <v>6</v>
      </c>
      <c r="M45" s="8">
        <v>20</v>
      </c>
      <c r="N45" s="10">
        <v>10</v>
      </c>
      <c r="O45" s="10">
        <v>0</v>
      </c>
      <c r="P45" s="11">
        <f t="shared" si="1"/>
        <v>56</v>
      </c>
      <c r="Q45" s="43"/>
    </row>
    <row r="46" spans="1:17" ht="15.75" x14ac:dyDescent="0.25">
      <c r="A46" s="9"/>
      <c r="B46" s="19">
        <v>43</v>
      </c>
      <c r="C46" s="7" t="s">
        <v>224</v>
      </c>
      <c r="D46" s="33">
        <v>135</v>
      </c>
      <c r="E46" s="8" t="s">
        <v>77</v>
      </c>
      <c r="F46" s="8" t="s">
        <v>123</v>
      </c>
      <c r="G46" s="8" t="s">
        <v>22</v>
      </c>
      <c r="H46" s="8" t="s">
        <v>17</v>
      </c>
      <c r="I46" s="8" t="s">
        <v>170</v>
      </c>
      <c r="J46" s="8" t="s">
        <v>183</v>
      </c>
      <c r="K46" s="8">
        <v>20</v>
      </c>
      <c r="L46" s="8">
        <v>4</v>
      </c>
      <c r="M46" s="8">
        <v>20</v>
      </c>
      <c r="N46" s="10">
        <v>12</v>
      </c>
      <c r="O46" s="10">
        <v>0</v>
      </c>
      <c r="P46" s="11">
        <f t="shared" si="1"/>
        <v>56</v>
      </c>
      <c r="Q46" s="43"/>
    </row>
    <row r="47" spans="1:17" ht="15.75" x14ac:dyDescent="0.25">
      <c r="A47" s="9"/>
      <c r="B47" s="19">
        <v>44</v>
      </c>
      <c r="C47" s="7" t="s">
        <v>235</v>
      </c>
      <c r="D47" s="33">
        <v>148</v>
      </c>
      <c r="E47" s="8" t="s">
        <v>68</v>
      </c>
      <c r="F47" s="8" t="s">
        <v>126</v>
      </c>
      <c r="G47" s="8" t="s">
        <v>17</v>
      </c>
      <c r="H47" s="8" t="s">
        <v>17</v>
      </c>
      <c r="I47" s="8" t="s">
        <v>165</v>
      </c>
      <c r="J47" s="8" t="s">
        <v>165</v>
      </c>
      <c r="K47" s="41">
        <v>20</v>
      </c>
      <c r="L47" s="8">
        <v>20</v>
      </c>
      <c r="M47" s="8">
        <v>0</v>
      </c>
      <c r="N47" s="10">
        <v>14</v>
      </c>
      <c r="O47" s="10">
        <v>0</v>
      </c>
      <c r="P47" s="11">
        <f t="shared" si="1"/>
        <v>54</v>
      </c>
      <c r="Q47" s="43"/>
    </row>
    <row r="48" spans="1:17" ht="15.75" x14ac:dyDescent="0.25">
      <c r="A48" s="9"/>
      <c r="B48" s="19">
        <v>45</v>
      </c>
      <c r="C48" s="7" t="s">
        <v>221</v>
      </c>
      <c r="D48" s="33">
        <v>123</v>
      </c>
      <c r="E48" s="8" t="s">
        <v>83</v>
      </c>
      <c r="F48" s="8" t="s">
        <v>121</v>
      </c>
      <c r="G48" s="8" t="s">
        <v>30</v>
      </c>
      <c r="H48" s="8" t="s">
        <v>17</v>
      </c>
      <c r="I48" s="8" t="s">
        <v>171</v>
      </c>
      <c r="J48" s="8" t="s">
        <v>171</v>
      </c>
      <c r="K48" s="8">
        <v>10</v>
      </c>
      <c r="L48" s="8">
        <v>20</v>
      </c>
      <c r="M48" s="8">
        <v>0</v>
      </c>
      <c r="N48" s="10">
        <v>20</v>
      </c>
      <c r="O48" s="10">
        <v>4</v>
      </c>
      <c r="P48" s="11">
        <f>SUM(K48:O48)</f>
        <v>54</v>
      </c>
      <c r="Q48" s="43"/>
    </row>
    <row r="49" spans="1:17" ht="15.75" x14ac:dyDescent="0.25">
      <c r="A49" s="9"/>
      <c r="B49" s="19">
        <v>46</v>
      </c>
      <c r="C49" s="7" t="s">
        <v>245</v>
      </c>
      <c r="D49" s="33">
        <v>154</v>
      </c>
      <c r="E49" s="8" t="s">
        <v>50</v>
      </c>
      <c r="F49" s="8" t="s">
        <v>117</v>
      </c>
      <c r="G49" s="8" t="s">
        <v>19</v>
      </c>
      <c r="H49" s="8" t="s">
        <v>17</v>
      </c>
      <c r="I49" s="8" t="s">
        <v>153</v>
      </c>
      <c r="J49" s="8" t="s">
        <v>153</v>
      </c>
      <c r="K49" s="8">
        <v>20</v>
      </c>
      <c r="L49" s="8">
        <v>0</v>
      </c>
      <c r="M49" s="8">
        <v>10</v>
      </c>
      <c r="N49" s="10">
        <v>14</v>
      </c>
      <c r="O49" s="10">
        <v>9</v>
      </c>
      <c r="P49" s="11">
        <f t="shared" si="1"/>
        <v>53</v>
      </c>
      <c r="Q49" s="43"/>
    </row>
    <row r="50" spans="1:17" ht="15.75" x14ac:dyDescent="0.25">
      <c r="A50" s="9"/>
      <c r="B50" s="19">
        <v>47</v>
      </c>
      <c r="C50" s="7" t="s">
        <v>215</v>
      </c>
      <c r="D50" s="32">
        <v>153</v>
      </c>
      <c r="E50" s="25" t="s">
        <v>91</v>
      </c>
      <c r="F50" s="25" t="s">
        <v>132</v>
      </c>
      <c r="G50" s="25" t="s">
        <v>139</v>
      </c>
      <c r="H50" s="25" t="s">
        <v>16</v>
      </c>
      <c r="I50" s="25" t="s">
        <v>176</v>
      </c>
      <c r="J50" s="25" t="s">
        <v>176</v>
      </c>
      <c r="K50" s="8">
        <v>20</v>
      </c>
      <c r="L50" s="8">
        <v>2</v>
      </c>
      <c r="M50" s="8">
        <v>10</v>
      </c>
      <c r="N50" s="10">
        <v>18</v>
      </c>
      <c r="O50" s="10">
        <v>0</v>
      </c>
      <c r="P50" s="11">
        <f t="shared" si="1"/>
        <v>50</v>
      </c>
      <c r="Q50" s="43"/>
    </row>
    <row r="51" spans="1:17" ht="15.75" x14ac:dyDescent="0.25">
      <c r="A51" s="9"/>
      <c r="B51" s="19">
        <v>48</v>
      </c>
      <c r="C51" s="5" t="s">
        <v>216</v>
      </c>
      <c r="D51" s="33">
        <v>104</v>
      </c>
      <c r="E51" s="8" t="s">
        <v>58</v>
      </c>
      <c r="F51" s="8" t="s">
        <v>120</v>
      </c>
      <c r="G51" s="8" t="s">
        <v>137</v>
      </c>
      <c r="H51" s="8" t="s">
        <v>17</v>
      </c>
      <c r="I51" s="8" t="s">
        <v>157</v>
      </c>
      <c r="J51" s="8" t="s">
        <v>157</v>
      </c>
      <c r="K51" s="8">
        <v>20</v>
      </c>
      <c r="L51" s="8">
        <v>0</v>
      </c>
      <c r="M51" s="8">
        <v>20</v>
      </c>
      <c r="N51" s="10">
        <v>10</v>
      </c>
      <c r="O51" s="10">
        <v>0</v>
      </c>
      <c r="P51" s="11">
        <f t="shared" si="1"/>
        <v>50</v>
      </c>
      <c r="Q51" s="43"/>
    </row>
    <row r="52" spans="1:17" ht="15.75" x14ac:dyDescent="0.25">
      <c r="A52" s="9"/>
      <c r="B52" s="19">
        <v>49</v>
      </c>
      <c r="C52" s="7" t="s">
        <v>265</v>
      </c>
      <c r="D52" s="33">
        <v>120</v>
      </c>
      <c r="E52" s="8" t="s">
        <v>93</v>
      </c>
      <c r="F52" s="8" t="s">
        <v>128</v>
      </c>
      <c r="G52" s="8" t="s">
        <v>17</v>
      </c>
      <c r="H52" s="8" t="s">
        <v>17</v>
      </c>
      <c r="I52" s="8" t="s">
        <v>177</v>
      </c>
      <c r="J52" s="8" t="s">
        <v>193</v>
      </c>
      <c r="K52" s="8">
        <v>20</v>
      </c>
      <c r="L52" s="8">
        <v>0</v>
      </c>
      <c r="M52" s="8">
        <v>20</v>
      </c>
      <c r="N52" s="10">
        <v>6</v>
      </c>
      <c r="O52" s="10">
        <v>4</v>
      </c>
      <c r="P52" s="11">
        <f t="shared" si="1"/>
        <v>50</v>
      </c>
      <c r="Q52" s="43"/>
    </row>
    <row r="53" spans="1:17" ht="15.75" x14ac:dyDescent="0.25">
      <c r="A53" s="9"/>
      <c r="B53" s="19">
        <v>50</v>
      </c>
      <c r="C53" s="7" t="s">
        <v>249</v>
      </c>
      <c r="D53" s="33">
        <v>132</v>
      </c>
      <c r="E53" s="8" t="s">
        <v>75</v>
      </c>
      <c r="F53" s="8" t="s">
        <v>103</v>
      </c>
      <c r="G53" s="8" t="s">
        <v>17</v>
      </c>
      <c r="H53" s="8" t="s">
        <v>17</v>
      </c>
      <c r="I53" s="8" t="s">
        <v>191</v>
      </c>
      <c r="J53" s="8" t="s">
        <v>191</v>
      </c>
      <c r="K53" s="8">
        <v>20</v>
      </c>
      <c r="L53" s="8">
        <v>4</v>
      </c>
      <c r="M53" s="8">
        <v>20</v>
      </c>
      <c r="N53" s="10">
        <v>6</v>
      </c>
      <c r="O53" s="10">
        <v>0</v>
      </c>
      <c r="P53" s="11">
        <f t="shared" si="1"/>
        <v>50</v>
      </c>
      <c r="Q53" s="43"/>
    </row>
    <row r="54" spans="1:17" ht="15.75" x14ac:dyDescent="0.25">
      <c r="A54" s="9"/>
      <c r="B54" s="19">
        <v>51</v>
      </c>
      <c r="C54" s="7" t="s">
        <v>238</v>
      </c>
      <c r="D54" s="33">
        <v>155</v>
      </c>
      <c r="E54" s="28" t="s">
        <v>67</v>
      </c>
      <c r="F54" s="28" t="s">
        <v>125</v>
      </c>
      <c r="G54" s="29" t="s">
        <v>15</v>
      </c>
      <c r="H54" s="29" t="s">
        <v>15</v>
      </c>
      <c r="I54" s="29" t="s">
        <v>164</v>
      </c>
      <c r="J54" s="29" t="s">
        <v>164</v>
      </c>
      <c r="K54" s="41">
        <v>20</v>
      </c>
      <c r="L54" s="8">
        <v>0</v>
      </c>
      <c r="M54" s="8">
        <v>15</v>
      </c>
      <c r="N54" s="10">
        <v>14</v>
      </c>
      <c r="O54" s="10">
        <v>0</v>
      </c>
      <c r="P54" s="11">
        <f t="shared" si="1"/>
        <v>49</v>
      </c>
      <c r="Q54" s="43"/>
    </row>
    <row r="55" spans="1:17" ht="15.75" x14ac:dyDescent="0.25">
      <c r="A55" s="9"/>
      <c r="B55" s="19">
        <v>52</v>
      </c>
      <c r="C55" s="7" t="s">
        <v>214</v>
      </c>
      <c r="D55" s="33">
        <v>102</v>
      </c>
      <c r="E55" s="25" t="s">
        <v>95</v>
      </c>
      <c r="F55" s="25" t="s">
        <v>117</v>
      </c>
      <c r="G55" s="25" t="s">
        <v>16</v>
      </c>
      <c r="H55" s="25" t="s">
        <v>16</v>
      </c>
      <c r="I55" s="25" t="s">
        <v>178</v>
      </c>
      <c r="J55" s="25" t="s">
        <v>178</v>
      </c>
      <c r="K55" s="8">
        <v>10</v>
      </c>
      <c r="L55" s="8">
        <v>6</v>
      </c>
      <c r="M55" s="8">
        <v>20</v>
      </c>
      <c r="N55" s="10">
        <v>6</v>
      </c>
      <c r="O55" s="10">
        <v>7</v>
      </c>
      <c r="P55" s="11">
        <f t="shared" si="1"/>
        <v>49</v>
      </c>
      <c r="Q55" s="43"/>
    </row>
    <row r="56" spans="1:17" ht="15" customHeight="1" x14ac:dyDescent="0.25">
      <c r="A56" s="9"/>
      <c r="B56" s="19">
        <v>53</v>
      </c>
      <c r="C56" s="7" t="s">
        <v>267</v>
      </c>
      <c r="D56" s="33">
        <v>129</v>
      </c>
      <c r="E56" s="8" t="s">
        <v>97</v>
      </c>
      <c r="F56" s="8" t="s">
        <v>130</v>
      </c>
      <c r="G56" s="8" t="s">
        <v>17</v>
      </c>
      <c r="H56" s="8" t="s">
        <v>17</v>
      </c>
      <c r="I56" s="8" t="s">
        <v>180</v>
      </c>
      <c r="J56" s="8" t="s">
        <v>173</v>
      </c>
      <c r="K56" s="8">
        <v>20</v>
      </c>
      <c r="L56" s="8">
        <v>2</v>
      </c>
      <c r="M56" s="8">
        <v>20</v>
      </c>
      <c r="N56" s="10">
        <v>6</v>
      </c>
      <c r="O56" s="10">
        <v>0</v>
      </c>
      <c r="P56" s="11">
        <f t="shared" si="1"/>
        <v>48</v>
      </c>
      <c r="Q56" s="43"/>
    </row>
    <row r="57" spans="1:17" ht="15.75" x14ac:dyDescent="0.25">
      <c r="A57" s="9"/>
      <c r="B57" s="19">
        <v>54</v>
      </c>
      <c r="C57" s="7" t="s">
        <v>241</v>
      </c>
      <c r="D57" s="33">
        <v>146</v>
      </c>
      <c r="E57" s="8" t="s">
        <v>74</v>
      </c>
      <c r="F57" s="8" t="s">
        <v>111</v>
      </c>
      <c r="G57" s="8" t="s">
        <v>17</v>
      </c>
      <c r="H57" s="8" t="s">
        <v>17</v>
      </c>
      <c r="I57" s="8"/>
      <c r="J57" s="8" t="s">
        <v>18</v>
      </c>
      <c r="K57" s="8">
        <v>20</v>
      </c>
      <c r="L57" s="8">
        <v>6</v>
      </c>
      <c r="M57" s="8">
        <v>20</v>
      </c>
      <c r="N57" s="10">
        <v>0</v>
      </c>
      <c r="O57" s="10">
        <v>0</v>
      </c>
      <c r="P57" s="11">
        <f t="shared" si="1"/>
        <v>46</v>
      </c>
      <c r="Q57" s="43"/>
    </row>
    <row r="58" spans="1:17" s="13" customFormat="1" ht="15.75" x14ac:dyDescent="0.25">
      <c r="A58" s="12"/>
      <c r="B58" s="19">
        <v>55</v>
      </c>
      <c r="C58" s="7" t="s">
        <v>223</v>
      </c>
      <c r="D58" s="33">
        <v>115</v>
      </c>
      <c r="E58" s="28" t="s">
        <v>59</v>
      </c>
      <c r="F58" s="28" t="s">
        <v>121</v>
      </c>
      <c r="G58" s="28" t="s">
        <v>21</v>
      </c>
      <c r="H58" s="28" t="s">
        <v>15</v>
      </c>
      <c r="I58" s="28" t="s">
        <v>158</v>
      </c>
      <c r="J58" s="28" t="s">
        <v>158</v>
      </c>
      <c r="K58" s="8">
        <v>20</v>
      </c>
      <c r="L58" s="8">
        <v>0</v>
      </c>
      <c r="M58" s="8">
        <v>20</v>
      </c>
      <c r="N58" s="10">
        <v>6</v>
      </c>
      <c r="O58" s="10">
        <v>0</v>
      </c>
      <c r="P58" s="11">
        <f t="shared" si="1"/>
        <v>46</v>
      </c>
      <c r="Q58" s="43"/>
    </row>
    <row r="59" spans="1:17" ht="15.75" x14ac:dyDescent="0.25">
      <c r="A59" s="9"/>
      <c r="B59" s="19">
        <v>56</v>
      </c>
      <c r="C59" s="7" t="s">
        <v>254</v>
      </c>
      <c r="D59" s="33">
        <v>162</v>
      </c>
      <c r="E59" s="26" t="s">
        <v>102</v>
      </c>
      <c r="F59" s="21" t="s">
        <v>135</v>
      </c>
      <c r="G59" s="21" t="s">
        <v>25</v>
      </c>
      <c r="H59" s="21" t="s">
        <v>25</v>
      </c>
      <c r="I59" s="21" t="s">
        <v>186</v>
      </c>
      <c r="J59" s="26" t="s">
        <v>186</v>
      </c>
      <c r="K59" s="8">
        <v>20</v>
      </c>
      <c r="L59" s="8">
        <v>6</v>
      </c>
      <c r="M59" s="8">
        <v>20</v>
      </c>
      <c r="N59" s="10">
        <v>0</v>
      </c>
      <c r="O59" s="10">
        <v>0</v>
      </c>
      <c r="P59" s="11">
        <f t="shared" si="1"/>
        <v>46</v>
      </c>
      <c r="Q59" s="10"/>
    </row>
    <row r="60" spans="1:17" ht="15.75" x14ac:dyDescent="0.25">
      <c r="A60" s="9"/>
      <c r="B60" s="19">
        <v>57</v>
      </c>
      <c r="C60" s="7" t="s">
        <v>207</v>
      </c>
      <c r="D60" s="33">
        <v>134</v>
      </c>
      <c r="E60" s="27" t="s">
        <v>90</v>
      </c>
      <c r="F60" s="27" t="s">
        <v>114</v>
      </c>
      <c r="G60" s="27" t="s">
        <v>26</v>
      </c>
      <c r="H60" s="27" t="s">
        <v>27</v>
      </c>
      <c r="I60" s="27" t="s">
        <v>149</v>
      </c>
      <c r="J60" s="27" t="s">
        <v>149</v>
      </c>
      <c r="K60" s="8">
        <v>20</v>
      </c>
      <c r="L60" s="8">
        <v>4</v>
      </c>
      <c r="M60" s="8">
        <v>5</v>
      </c>
      <c r="N60" s="10">
        <v>6</v>
      </c>
      <c r="O60" s="10">
        <v>10</v>
      </c>
      <c r="P60" s="11">
        <f t="shared" si="1"/>
        <v>45</v>
      </c>
      <c r="Q60" s="10"/>
    </row>
    <row r="61" spans="1:17" ht="15.75" x14ac:dyDescent="0.25">
      <c r="A61" s="9"/>
      <c r="B61" s="19">
        <v>58</v>
      </c>
      <c r="C61" s="7" t="s">
        <v>236</v>
      </c>
      <c r="D61" s="33">
        <v>101</v>
      </c>
      <c r="E61" s="27" t="s">
        <v>198</v>
      </c>
      <c r="F61" s="27" t="s">
        <v>109</v>
      </c>
      <c r="G61" s="27" t="s">
        <v>14</v>
      </c>
      <c r="H61" s="27" t="s">
        <v>14</v>
      </c>
      <c r="I61" s="27" t="s">
        <v>185</v>
      </c>
      <c r="J61" s="27" t="s">
        <v>197</v>
      </c>
      <c r="K61" s="8">
        <v>20</v>
      </c>
      <c r="L61" s="8">
        <v>2</v>
      </c>
      <c r="M61" s="8">
        <v>0</v>
      </c>
      <c r="N61" s="10">
        <v>18</v>
      </c>
      <c r="O61" s="10">
        <v>4</v>
      </c>
      <c r="P61" s="11">
        <f t="shared" si="1"/>
        <v>44</v>
      </c>
      <c r="Q61" s="10"/>
    </row>
    <row r="62" spans="1:17" ht="15.75" x14ac:dyDescent="0.25">
      <c r="A62" s="9"/>
      <c r="B62" s="19">
        <v>59</v>
      </c>
      <c r="C62" s="7" t="s">
        <v>268</v>
      </c>
      <c r="D62" s="33">
        <v>114</v>
      </c>
      <c r="E62" s="8" t="s">
        <v>81</v>
      </c>
      <c r="F62" s="8" t="s">
        <v>129</v>
      </c>
      <c r="G62" s="8" t="s">
        <v>17</v>
      </c>
      <c r="H62" s="8" t="s">
        <v>17</v>
      </c>
      <c r="I62" s="8" t="s">
        <v>195</v>
      </c>
      <c r="J62" s="8" t="s">
        <v>195</v>
      </c>
      <c r="K62" s="8">
        <v>20</v>
      </c>
      <c r="L62" s="8">
        <v>6</v>
      </c>
      <c r="M62" s="8">
        <v>10</v>
      </c>
      <c r="N62" s="10">
        <v>6</v>
      </c>
      <c r="O62" s="10">
        <v>0</v>
      </c>
      <c r="P62" s="11">
        <f t="shared" si="1"/>
        <v>42</v>
      </c>
      <c r="Q62" s="10"/>
    </row>
    <row r="63" spans="1:17" ht="15.75" x14ac:dyDescent="0.25">
      <c r="A63" s="9"/>
      <c r="B63" s="19">
        <v>60</v>
      </c>
      <c r="C63" s="7" t="s">
        <v>255</v>
      </c>
      <c r="D63" s="33">
        <v>125</v>
      </c>
      <c r="E63" s="8" t="s">
        <v>53</v>
      </c>
      <c r="F63" s="8" t="s">
        <v>107</v>
      </c>
      <c r="G63" s="8" t="s">
        <v>17</v>
      </c>
      <c r="H63" s="8" t="s">
        <v>17</v>
      </c>
      <c r="I63" s="8" t="s">
        <v>155</v>
      </c>
      <c r="J63" s="8" t="s">
        <v>155</v>
      </c>
      <c r="K63" s="8">
        <v>20</v>
      </c>
      <c r="L63" s="8">
        <v>4</v>
      </c>
      <c r="M63" s="8">
        <v>10</v>
      </c>
      <c r="N63" s="10">
        <v>8</v>
      </c>
      <c r="O63" s="10">
        <v>0</v>
      </c>
      <c r="P63" s="11">
        <f t="shared" si="1"/>
        <v>42</v>
      </c>
      <c r="Q63" s="10"/>
    </row>
    <row r="64" spans="1:17" ht="15.75" x14ac:dyDescent="0.25">
      <c r="A64" s="9"/>
      <c r="B64" s="19">
        <v>61</v>
      </c>
      <c r="C64" s="7" t="s">
        <v>270</v>
      </c>
      <c r="D64" s="33">
        <v>110</v>
      </c>
      <c r="E64" s="28" t="s">
        <v>89</v>
      </c>
      <c r="F64" s="28" t="s">
        <v>125</v>
      </c>
      <c r="G64" s="29" t="s">
        <v>15</v>
      </c>
      <c r="H64" s="29" t="s">
        <v>15</v>
      </c>
      <c r="I64" s="29" t="s">
        <v>175</v>
      </c>
      <c r="J64" s="29" t="s">
        <v>175</v>
      </c>
      <c r="K64" s="8">
        <v>20</v>
      </c>
      <c r="L64" s="8">
        <v>0</v>
      </c>
      <c r="M64" s="8">
        <v>0</v>
      </c>
      <c r="N64" s="10">
        <v>20</v>
      </c>
      <c r="O64" s="10">
        <v>0</v>
      </c>
      <c r="P64" s="11">
        <f t="shared" si="1"/>
        <v>40</v>
      </c>
      <c r="Q64" s="10"/>
    </row>
    <row r="65" spans="1:17" ht="15.75" x14ac:dyDescent="0.25">
      <c r="A65" s="9"/>
      <c r="B65" s="19">
        <v>62</v>
      </c>
      <c r="C65" s="7" t="s">
        <v>259</v>
      </c>
      <c r="D65" s="33">
        <v>158</v>
      </c>
      <c r="E65" s="27" t="s">
        <v>71</v>
      </c>
      <c r="F65" s="27" t="s">
        <v>127</v>
      </c>
      <c r="G65" s="27" t="s">
        <v>27</v>
      </c>
      <c r="H65" s="27" t="s">
        <v>27</v>
      </c>
      <c r="I65" s="27" t="s">
        <v>167</v>
      </c>
      <c r="J65" s="27" t="s">
        <v>167</v>
      </c>
      <c r="K65" s="8">
        <v>20</v>
      </c>
      <c r="L65" s="8">
        <v>0</v>
      </c>
      <c r="M65" s="8">
        <v>15</v>
      </c>
      <c r="N65" s="10">
        <v>4</v>
      </c>
      <c r="O65" s="10">
        <v>0</v>
      </c>
      <c r="P65" s="11">
        <f t="shared" si="1"/>
        <v>39</v>
      </c>
      <c r="Q65" s="10"/>
    </row>
    <row r="66" spans="1:17" x14ac:dyDescent="0.3">
      <c r="A66" s="9"/>
      <c r="B66" s="19">
        <v>63</v>
      </c>
      <c r="C66" s="7" t="s">
        <v>211</v>
      </c>
      <c r="Q66" s="10"/>
    </row>
    <row r="67" spans="1:17" ht="15.75" x14ac:dyDescent="0.25">
      <c r="A67" s="9"/>
      <c r="B67" s="19">
        <v>64</v>
      </c>
      <c r="C67" s="7" t="s">
        <v>246</v>
      </c>
      <c r="D67" s="33">
        <v>167</v>
      </c>
      <c r="E67" s="25" t="s">
        <v>92</v>
      </c>
      <c r="F67" s="25" t="s">
        <v>112</v>
      </c>
      <c r="G67" s="25" t="s">
        <v>136</v>
      </c>
      <c r="H67" s="25" t="s">
        <v>16</v>
      </c>
      <c r="I67" s="25" t="s">
        <v>147</v>
      </c>
      <c r="J67" s="25" t="s">
        <v>147</v>
      </c>
      <c r="K67" s="8">
        <v>20</v>
      </c>
      <c r="L67" s="8">
        <v>6</v>
      </c>
      <c r="M67" s="8">
        <v>10</v>
      </c>
      <c r="N67" s="10">
        <v>0</v>
      </c>
      <c r="O67" s="10">
        <v>0</v>
      </c>
      <c r="P67" s="11">
        <f t="shared" si="1"/>
        <v>36</v>
      </c>
      <c r="Q67" s="10"/>
    </row>
    <row r="68" spans="1:17" ht="15.75" x14ac:dyDescent="0.25">
      <c r="A68" s="9"/>
      <c r="B68" s="19">
        <v>65</v>
      </c>
      <c r="C68" s="7" t="s">
        <v>202</v>
      </c>
      <c r="D68" s="33">
        <v>164</v>
      </c>
      <c r="E68" s="8" t="s">
        <v>69</v>
      </c>
      <c r="F68" s="8" t="s">
        <v>109</v>
      </c>
      <c r="G68" s="8" t="s">
        <v>17</v>
      </c>
      <c r="H68" s="8" t="s">
        <v>17</v>
      </c>
      <c r="I68" s="8" t="s">
        <v>166</v>
      </c>
      <c r="J68" s="8" t="s">
        <v>166</v>
      </c>
      <c r="K68" s="41">
        <v>0</v>
      </c>
      <c r="L68" s="8">
        <v>6</v>
      </c>
      <c r="M68" s="8">
        <v>10</v>
      </c>
      <c r="N68" s="10">
        <v>18</v>
      </c>
      <c r="O68" s="10">
        <v>0</v>
      </c>
      <c r="P68" s="11">
        <f t="shared" si="1"/>
        <v>34</v>
      </c>
      <c r="Q68" s="10"/>
    </row>
    <row r="69" spans="1:17" ht="15.75" x14ac:dyDescent="0.25">
      <c r="A69" s="9"/>
      <c r="B69" s="19">
        <v>66</v>
      </c>
      <c r="C69" s="7" t="s">
        <v>205</v>
      </c>
      <c r="D69" s="33">
        <v>150</v>
      </c>
      <c r="E69" s="8" t="s">
        <v>70</v>
      </c>
      <c r="F69" s="8" t="s">
        <v>116</v>
      </c>
      <c r="G69" s="8" t="s">
        <v>20</v>
      </c>
      <c r="H69" s="8" t="s">
        <v>17</v>
      </c>
      <c r="I69" s="8" t="s">
        <v>159</v>
      </c>
      <c r="J69" s="8" t="s">
        <v>159</v>
      </c>
      <c r="K69" s="8">
        <v>20</v>
      </c>
      <c r="L69" s="8">
        <v>0</v>
      </c>
      <c r="M69" s="8">
        <v>0</v>
      </c>
      <c r="N69" s="10">
        <v>6</v>
      </c>
      <c r="O69" s="10">
        <v>0</v>
      </c>
      <c r="P69" s="11">
        <f t="shared" si="1"/>
        <v>26</v>
      </c>
      <c r="Q69" s="10"/>
    </row>
    <row r="70" spans="1:17" ht="15.75" x14ac:dyDescent="0.25">
      <c r="A70" s="9"/>
      <c r="B70" s="19">
        <v>67</v>
      </c>
      <c r="C70" s="7" t="s">
        <v>219</v>
      </c>
      <c r="D70" s="33">
        <v>138</v>
      </c>
      <c r="E70" s="8" t="s">
        <v>101</v>
      </c>
      <c r="F70" s="8" t="s">
        <v>134</v>
      </c>
      <c r="G70" s="8" t="s">
        <v>17</v>
      </c>
      <c r="H70" s="8" t="s">
        <v>17</v>
      </c>
      <c r="I70" s="8" t="s">
        <v>184</v>
      </c>
      <c r="J70" s="30" t="s">
        <v>184</v>
      </c>
      <c r="K70" s="8">
        <v>20</v>
      </c>
      <c r="L70" s="8">
        <v>0</v>
      </c>
      <c r="M70" s="8">
        <v>0</v>
      </c>
      <c r="N70" s="10">
        <v>0</v>
      </c>
      <c r="O70" s="10">
        <v>0</v>
      </c>
      <c r="P70" s="11">
        <f t="shared" si="1"/>
        <v>20</v>
      </c>
      <c r="Q70" s="10"/>
    </row>
    <row r="71" spans="1:17" s="13" customFormat="1" ht="15.75" x14ac:dyDescent="0.25">
      <c r="A71" s="12"/>
      <c r="B71" s="19">
        <v>68</v>
      </c>
      <c r="C71" s="7" t="s">
        <v>232</v>
      </c>
      <c r="D71" s="33">
        <v>106</v>
      </c>
      <c r="E71" s="8" t="s">
        <v>73</v>
      </c>
      <c r="F71" s="8" t="s">
        <v>128</v>
      </c>
      <c r="G71" s="8" t="s">
        <v>17</v>
      </c>
      <c r="H71" s="8" t="s">
        <v>17</v>
      </c>
      <c r="I71" s="8" t="s">
        <v>168</v>
      </c>
      <c r="J71" s="8" t="s">
        <v>193</v>
      </c>
      <c r="K71" s="8">
        <v>0</v>
      </c>
      <c r="L71" s="8">
        <v>2</v>
      </c>
      <c r="M71" s="8">
        <v>0</v>
      </c>
      <c r="N71" s="10">
        <v>14</v>
      </c>
      <c r="O71" s="10">
        <v>0</v>
      </c>
      <c r="P71" s="11">
        <f t="shared" si="1"/>
        <v>16</v>
      </c>
      <c r="Q71" s="10"/>
    </row>
    <row r="72" spans="1:17" ht="15.75" x14ac:dyDescent="0.25">
      <c r="A72" s="9"/>
      <c r="B72" s="19">
        <v>69</v>
      </c>
      <c r="C72" s="7" t="s">
        <v>263</v>
      </c>
      <c r="D72" s="35"/>
      <c r="E72" s="36" t="s">
        <v>39</v>
      </c>
      <c r="F72" s="36" t="s">
        <v>109</v>
      </c>
      <c r="G72" s="36" t="s">
        <v>17</v>
      </c>
      <c r="H72" s="36" t="s">
        <v>17</v>
      </c>
      <c r="I72" s="36" t="s">
        <v>145</v>
      </c>
      <c r="J72" s="36" t="s">
        <v>145</v>
      </c>
      <c r="K72" s="36"/>
      <c r="L72" s="36"/>
      <c r="M72" s="36"/>
      <c r="N72" s="37"/>
      <c r="O72" s="37"/>
      <c r="P72" s="38">
        <f t="shared" ref="P72:P73" si="2">SUM(K72:O72)</f>
        <v>0</v>
      </c>
      <c r="Q72" s="10"/>
    </row>
    <row r="73" spans="1:17" ht="15.75" x14ac:dyDescent="0.25">
      <c r="A73" s="9"/>
      <c r="B73" s="19">
        <v>70</v>
      </c>
      <c r="C73" s="34" t="s">
        <v>33</v>
      </c>
      <c r="D73" s="39"/>
      <c r="E73" s="40" t="s">
        <v>44</v>
      </c>
      <c r="F73" s="36" t="s">
        <v>113</v>
      </c>
      <c r="G73" s="36" t="s">
        <v>17</v>
      </c>
      <c r="H73" s="36" t="s">
        <v>17</v>
      </c>
      <c r="I73" s="36" t="s">
        <v>148</v>
      </c>
      <c r="J73" s="36" t="s">
        <v>148</v>
      </c>
      <c r="K73" s="36"/>
      <c r="L73" s="36"/>
      <c r="M73" s="36"/>
      <c r="N73" s="37"/>
      <c r="O73" s="37"/>
      <c r="P73" s="38">
        <f t="shared" si="2"/>
        <v>0</v>
      </c>
      <c r="Q73" s="37"/>
    </row>
    <row r="74" spans="1:17" ht="15.75" x14ac:dyDescent="0.25">
      <c r="A74" s="9"/>
      <c r="B74" s="19">
        <v>71</v>
      </c>
      <c r="C74" s="34" t="s">
        <v>32</v>
      </c>
      <c r="D74"/>
      <c r="J74"/>
      <c r="Q74" s="37"/>
    </row>
    <row r="75" spans="1:17" ht="15" x14ac:dyDescent="0.25">
      <c r="A75" s="9"/>
      <c r="C75"/>
      <c r="D75"/>
      <c r="J75"/>
    </row>
    <row r="76" spans="1:17" ht="15" x14ac:dyDescent="0.25">
      <c r="A76" s="9"/>
      <c r="C76"/>
      <c r="D76"/>
      <c r="J76"/>
    </row>
    <row r="77" spans="1:17" ht="15" x14ac:dyDescent="0.25">
      <c r="A77" s="9"/>
      <c r="C77"/>
      <c r="D77"/>
      <c r="J77"/>
    </row>
    <row r="78" spans="1:17" ht="15" x14ac:dyDescent="0.25">
      <c r="A78" s="9"/>
      <c r="C78"/>
      <c r="D78"/>
      <c r="J78"/>
    </row>
    <row r="79" spans="1:17" ht="15" x14ac:dyDescent="0.25">
      <c r="A79" s="9"/>
      <c r="C79"/>
      <c r="D79"/>
      <c r="J79"/>
    </row>
    <row r="80" spans="1:17" ht="18" customHeight="1" x14ac:dyDescent="0.25">
      <c r="A80" s="9"/>
      <c r="C80"/>
      <c r="D80"/>
      <c r="J80"/>
    </row>
    <row r="81" spans="1:16" ht="15" x14ac:dyDescent="0.25">
      <c r="A81" s="9"/>
      <c r="C8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</row>
    <row r="82" spans="1:16" s="13" customFormat="1" ht="15" x14ac:dyDescent="0.25">
      <c r="A82" s="1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ht="15" x14ac:dyDescent="0.25">
      <c r="A83" s="9"/>
      <c r="C83"/>
      <c r="D83"/>
      <c r="J83"/>
    </row>
    <row r="84" spans="1:16" ht="15" x14ac:dyDescent="0.25">
      <c r="C84"/>
      <c r="D84"/>
      <c r="J84"/>
    </row>
    <row r="85" spans="1:16" ht="15" x14ac:dyDescent="0.25">
      <c r="C85"/>
      <c r="D85"/>
      <c r="J85"/>
    </row>
    <row r="86" spans="1:16" ht="15" x14ac:dyDescent="0.25">
      <c r="C86"/>
      <c r="D86"/>
      <c r="J86"/>
    </row>
    <row r="87" spans="1:16" ht="15" x14ac:dyDescent="0.25">
      <c r="C87"/>
      <c r="D87"/>
      <c r="J87"/>
    </row>
    <row r="88" spans="1:16" ht="15" x14ac:dyDescent="0.25">
      <c r="C88"/>
      <c r="D88"/>
      <c r="J88"/>
    </row>
    <row r="89" spans="1:16" ht="15" x14ac:dyDescent="0.25">
      <c r="C89"/>
      <c r="D89"/>
      <c r="J89"/>
    </row>
    <row r="90" spans="1:16" ht="15" x14ac:dyDescent="0.25">
      <c r="C90"/>
      <c r="D90"/>
      <c r="J90"/>
    </row>
    <row r="91" spans="1:16" ht="15" x14ac:dyDescent="0.25">
      <c r="C91"/>
      <c r="D91"/>
      <c r="J91"/>
    </row>
    <row r="92" spans="1:16" ht="15.75" x14ac:dyDescent="0.25">
      <c r="C92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6" ht="15.75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6" ht="15.75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6" ht="15.75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6" ht="15.75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2:13" ht="15.75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2:13" ht="15.75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2:13" ht="15.75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2:13" ht="15.75" x14ac:dyDescent="0.25"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2:13" ht="15.75" x14ac:dyDescent="0.25"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2:13" ht="15.75" x14ac:dyDescent="0.25"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2:13" ht="15.75" x14ac:dyDescent="0.25"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2:13" ht="15.75" x14ac:dyDescent="0.25"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2:13" ht="15.75" x14ac:dyDescent="0.25"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2:13" ht="15.75" x14ac:dyDescent="0.25"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2:13" ht="15.75" x14ac:dyDescent="0.25"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2:13" ht="15.75" x14ac:dyDescent="0.25"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2:13" ht="15.75" x14ac:dyDescent="0.25"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2:13" ht="15.75" customHeight="1" x14ac:dyDescent="0.25"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2:13" ht="15.75" x14ac:dyDescent="0.25"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 spans="2:13" ht="15.75" x14ac:dyDescent="0.25"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 spans="2:13" ht="15.75" x14ac:dyDescent="0.2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 spans="2:13" ht="15.75" x14ac:dyDescent="0.2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 spans="2:13" ht="15.75" x14ac:dyDescent="0.2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 spans="2:13" ht="15.75" x14ac:dyDescent="0.2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 spans="2:13" ht="15.75" x14ac:dyDescent="0.2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 spans="2:13" ht="15.75" x14ac:dyDescent="0.25"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 spans="2:13" ht="15.75" x14ac:dyDescent="0.25"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 spans="2:13" ht="15.75" x14ac:dyDescent="0.25"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 spans="2:13" ht="15.75" x14ac:dyDescent="0.25"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 spans="2:13" ht="15.75" x14ac:dyDescent="0.25"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 spans="2:13" ht="15.75" x14ac:dyDescent="0.25"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 spans="2:13" ht="15.75" x14ac:dyDescent="0.25"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 spans="2:13" ht="15.75" x14ac:dyDescent="0.25"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 spans="2:13" ht="15.75" x14ac:dyDescent="0.25"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 spans="2:13" ht="15.75" x14ac:dyDescent="0.25"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 spans="2:13" ht="15.75" x14ac:dyDescent="0.25"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 spans="2:13" ht="15.75" x14ac:dyDescent="0.25"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 spans="2:13" ht="15.75" x14ac:dyDescent="0.2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 spans="2:13" ht="15.75" x14ac:dyDescent="0.2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 spans="2:13" ht="15.75" x14ac:dyDescent="0.2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 spans="2:13" ht="15.75" x14ac:dyDescent="0.2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 spans="2:13" ht="15.75" x14ac:dyDescent="0.2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 spans="2:13" ht="15.75" x14ac:dyDescent="0.25">
      <c r="B135" s="6"/>
      <c r="C135" s="6"/>
      <c r="D135"/>
      <c r="J135"/>
    </row>
    <row r="136" spans="2:13" ht="15" x14ac:dyDescent="0.25">
      <c r="C136"/>
      <c r="D136"/>
      <c r="J136"/>
    </row>
    <row r="137" spans="2:13" ht="15" x14ac:dyDescent="0.25">
      <c r="C137"/>
      <c r="D137"/>
      <c r="J137"/>
    </row>
    <row r="138" spans="2:13" ht="15" x14ac:dyDescent="0.25">
      <c r="C138"/>
      <c r="D138"/>
      <c r="J138"/>
    </row>
    <row r="139" spans="2:13" ht="15" x14ac:dyDescent="0.25">
      <c r="C139"/>
      <c r="D139"/>
      <c r="J139"/>
    </row>
    <row r="140" spans="2:13" ht="15" x14ac:dyDescent="0.25">
      <c r="C140"/>
      <c r="D140"/>
      <c r="J140"/>
    </row>
    <row r="141" spans="2:13" ht="15" x14ac:dyDescent="0.25">
      <c r="C141"/>
      <c r="D141"/>
      <c r="J141"/>
    </row>
    <row r="142" spans="2:13" ht="15" x14ac:dyDescent="0.25">
      <c r="C142"/>
      <c r="D142"/>
      <c r="J142"/>
    </row>
    <row r="143" spans="2:13" ht="15" x14ac:dyDescent="0.25">
      <c r="C143"/>
      <c r="D143"/>
      <c r="J143"/>
    </row>
    <row r="144" spans="2:13" ht="15" x14ac:dyDescent="0.25">
      <c r="C144"/>
      <c r="D144"/>
      <c r="J144"/>
    </row>
    <row r="145" customFormat="1" ht="15" x14ac:dyDescent="0.25"/>
    <row r="146" customFormat="1" ht="15" x14ac:dyDescent="0.25"/>
    <row r="147" customFormat="1" ht="15.75" customHeight="1" x14ac:dyDescent="0.25"/>
    <row r="148" customFormat="1" ht="15" x14ac:dyDescent="0.25"/>
    <row r="149" customFormat="1" ht="15" x14ac:dyDescent="0.25"/>
    <row r="150" customFormat="1" ht="15" x14ac:dyDescent="0.25"/>
    <row r="151" customFormat="1" ht="15" x14ac:dyDescent="0.25"/>
    <row r="152" customFormat="1" ht="15" x14ac:dyDescent="0.25"/>
    <row r="153" customFormat="1" ht="15" x14ac:dyDescent="0.25"/>
    <row r="154" customFormat="1" ht="15" x14ac:dyDescent="0.25"/>
    <row r="155" customFormat="1" ht="15" x14ac:dyDescent="0.25"/>
    <row r="156" customFormat="1" ht="15" x14ac:dyDescent="0.25"/>
    <row r="157" customFormat="1" ht="15" x14ac:dyDescent="0.25"/>
    <row r="158" customFormat="1" ht="15" x14ac:dyDescent="0.25"/>
    <row r="159" customFormat="1" ht="15" x14ac:dyDescent="0.25"/>
    <row r="160" customFormat="1" ht="15" x14ac:dyDescent="0.25"/>
    <row r="161" spans="3:10" ht="15" x14ac:dyDescent="0.25">
      <c r="C161"/>
      <c r="D161"/>
      <c r="J161"/>
    </row>
    <row r="162" spans="3:10" ht="15" x14ac:dyDescent="0.25">
      <c r="C162"/>
      <c r="D162"/>
      <c r="J162"/>
    </row>
    <row r="163" spans="3:10" ht="15" x14ac:dyDescent="0.25">
      <c r="C163"/>
      <c r="D163"/>
      <c r="J163"/>
    </row>
    <row r="164" spans="3:10" ht="15" x14ac:dyDescent="0.25">
      <c r="C164"/>
      <c r="D164"/>
      <c r="J164"/>
    </row>
    <row r="165" spans="3:10" ht="15" x14ac:dyDescent="0.25">
      <c r="C165"/>
      <c r="D165"/>
      <c r="J165"/>
    </row>
    <row r="166" spans="3:10" ht="15" x14ac:dyDescent="0.25">
      <c r="C166"/>
      <c r="D166"/>
      <c r="J166"/>
    </row>
    <row r="167" spans="3:10" ht="15" x14ac:dyDescent="0.25">
      <c r="C167"/>
      <c r="D167"/>
      <c r="J167"/>
    </row>
    <row r="168" spans="3:10" ht="15" x14ac:dyDescent="0.25">
      <c r="C168"/>
      <c r="D168"/>
      <c r="J168"/>
    </row>
    <row r="169" spans="3:10" ht="15" x14ac:dyDescent="0.25">
      <c r="C169"/>
      <c r="D169"/>
      <c r="J169"/>
    </row>
    <row r="170" spans="3:10" ht="15" x14ac:dyDescent="0.25">
      <c r="C170"/>
      <c r="D170"/>
      <c r="J170"/>
    </row>
    <row r="171" spans="3:10" ht="15" x14ac:dyDescent="0.25">
      <c r="C171"/>
      <c r="D171"/>
      <c r="J171"/>
    </row>
    <row r="172" spans="3:10" ht="15" x14ac:dyDescent="0.25">
      <c r="C172"/>
      <c r="D172"/>
      <c r="J172"/>
    </row>
    <row r="173" spans="3:10" ht="15" x14ac:dyDescent="0.25">
      <c r="C173"/>
      <c r="D173"/>
      <c r="J173"/>
    </row>
    <row r="174" spans="3:10" ht="15" x14ac:dyDescent="0.25">
      <c r="C174"/>
      <c r="D174"/>
      <c r="J174"/>
    </row>
    <row r="175" spans="3:10" x14ac:dyDescent="0.3">
      <c r="C175"/>
    </row>
  </sheetData>
  <sortState xmlns:xlrd2="http://schemas.microsoft.com/office/spreadsheetml/2017/richdata2" ref="C2:P72">
    <sortCondition descending="1" ref="P2:P72"/>
  </sortState>
  <mergeCells count="4">
    <mergeCell ref="Q21:Q31"/>
    <mergeCell ref="Q32:Q44"/>
    <mergeCell ref="Q2:Q8"/>
    <mergeCell ref="Q9:Q20"/>
  </mergeCells>
  <phoneticPr fontId="32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Milosevic</cp:lastModifiedBy>
  <cp:lastPrinted>2026-03-08T14:40:48Z</cp:lastPrinted>
  <dcterms:created xsi:type="dcterms:W3CDTF">2019-03-13T07:11:16Z</dcterms:created>
  <dcterms:modified xsi:type="dcterms:W3CDTF">2026-03-13T18:50:17Z</dcterms:modified>
</cp:coreProperties>
</file>